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la\Documents\"/>
    </mc:Choice>
  </mc:AlternateContent>
  <xr:revisionPtr revIDLastSave="0" documentId="13_ncr:1_{469D6968-17B8-499F-9765-3DAE4B336245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Anbrüter, weiselrichtig" sheetId="1" r:id="rId1"/>
    <sheet name="weisellos, Kö in Zwischenablege" sheetId="4" r:id="rId2"/>
    <sheet name="weisellos, Absperrgitter" sheetId="5" r:id="rId3"/>
    <sheet name="Sammelbrutbaleger mit Jungvolkb" sheetId="6" r:id="rId4"/>
    <sheet name="Sammelbrutbaleger, Belegstelle" sheetId="7" r:id="rId5"/>
    <sheet name="Zucht im weissellosen Miniplus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8" l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4" i="7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6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4" i="5"/>
  <c r="A3" i="5"/>
  <c r="A3" i="4"/>
  <c r="A4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5" i="1"/>
  <c r="A40" i="7" l="1"/>
  <c r="A40" i="8"/>
  <c r="A35" i="8"/>
  <c r="A36" i="8" s="1"/>
  <c r="A37" i="8" s="1"/>
  <c r="A38" i="8" s="1"/>
  <c r="A35" i="6"/>
  <c r="A36" i="6" s="1"/>
  <c r="A37" i="6" s="1"/>
  <c r="A38" i="6" s="1"/>
  <c r="A40" i="5"/>
  <c r="A35" i="5"/>
  <c r="A36" i="5" s="1"/>
  <c r="A37" i="5" s="1"/>
  <c r="A38" i="5" s="1"/>
  <c r="A40" i="4"/>
  <c r="A35" i="4"/>
  <c r="A36" i="4" s="1"/>
  <c r="A37" i="4" s="1"/>
  <c r="A38" i="4" s="1"/>
  <c r="A33" i="1"/>
  <c r="A34" i="1" s="1"/>
  <c r="A35" i="1" s="1"/>
  <c r="A36" i="1" s="1"/>
  <c r="A38" i="1"/>
</calcChain>
</file>

<file path=xl/sharedStrings.xml><?xml version="1.0" encoding="utf-8"?>
<sst xmlns="http://schemas.openxmlformats.org/spreadsheetml/2006/main" count="135" uniqueCount="46">
  <si>
    <t xml:space="preserve">Datum </t>
  </si>
  <si>
    <t xml:space="preserve">Alter ab Eiablage </t>
  </si>
  <si>
    <t xml:space="preserve">Alter Königin </t>
  </si>
  <si>
    <t xml:space="preserve">Arbeiten </t>
  </si>
  <si>
    <t xml:space="preserve">Beschreibung auf Seite </t>
  </si>
  <si>
    <t xml:space="preserve">Endpflegevolk vorbereiten </t>
  </si>
  <si>
    <t xml:space="preserve">Anbrüter 2 – 4 h vor Umlarven erstellen / Umlarven, Weiselbecher in Anbrüter </t>
  </si>
  <si>
    <t xml:space="preserve">16 /29 </t>
  </si>
  <si>
    <t xml:space="preserve">Angezogene Zellen in Pflegevolk geben </t>
  </si>
  <si>
    <t xml:space="preserve">Zellschutz anbringen </t>
  </si>
  <si>
    <t xml:space="preserve">Begattungskästchen mit Futter und Bienen befüllen/ Zellen verschulen (in Begattungskästen  Keller) </t>
  </si>
  <si>
    <t xml:space="preserve">Schlupftag Königin </t>
  </si>
  <si>
    <t xml:space="preserve">Schlupfkontrolle </t>
  </si>
  <si>
    <t xml:space="preserve">auf Belegstelle </t>
  </si>
  <si>
    <t xml:space="preserve">Kontrolle auf Eilage (frühestens) </t>
  </si>
  <si>
    <t xml:space="preserve">Kontrolle auf Eilage </t>
  </si>
  <si>
    <t xml:space="preserve">Kontrolle auf Eilage (spätestens) </t>
  </si>
  <si>
    <t xml:space="preserve">evtl. die Eilage später noch einsetzen (Bienenbuch Band 3, S. 46) </t>
  </si>
  <si>
    <t xml:space="preserve">Verwertung der Königin, frühestens drei Wochen nach Beginn Eilage </t>
  </si>
  <si>
    <t xml:space="preserve">Zuchttag </t>
  </si>
  <si>
    <t>ungefähr</t>
  </si>
  <si>
    <t xml:space="preserve">wenn nötig Pflegevolk flüssig füttern </t>
  </si>
  <si>
    <t xml:space="preserve">Zuchtstart Königin entfernen in Zwischenableger </t>
  </si>
  <si>
    <t xml:space="preserve">alle Nachschaffungszellen entfernen / Umlarven, Zuchtrahmen in Pflegevolk </t>
  </si>
  <si>
    <t xml:space="preserve">19 /29 </t>
  </si>
  <si>
    <r>
      <t xml:space="preserve">Begattungskästchen mit Futter und Bienen befüllen </t>
    </r>
    <r>
      <rPr>
        <sz val="10"/>
        <color rgb="FF000000"/>
        <rFont val="Myriad Pro Light"/>
        <family val="2"/>
      </rPr>
      <t xml:space="preserve">/ </t>
    </r>
    <r>
      <rPr>
        <sz val="7.5"/>
        <color rgb="FF000000"/>
        <rFont val="Myriad Pro Light"/>
        <family val="2"/>
      </rPr>
      <t xml:space="preserve">Zellen verschulen (in Begattungskästen  Keller) </t>
    </r>
  </si>
  <si>
    <t xml:space="preserve">Begattungskästchen mit Futter und Bienen befüllen / Zellen verschulen (in Begattungskästen  Keller) </t>
  </si>
  <si>
    <t xml:space="preserve">9 Tage vor Zuchtstart Königin auf eine Zarge sperren </t>
  </si>
  <si>
    <t xml:space="preserve">Königin, Nachschaffungszellen entfernen / Umlarven, Zuchtrahmen in Pflegevolk </t>
  </si>
  <si>
    <t xml:space="preserve">21 / 29 </t>
  </si>
  <si>
    <t xml:space="preserve">9 Tage vor Zuchtstart Sammelbrutableger bilden (ohne Königin), abwandern oder an Platz eines starken Volkes aufstellen (Flugling) </t>
  </si>
  <si>
    <t xml:space="preserve">alle Nachschaffungszellen entfernen/Zuchtrahmen in Pflegevolk </t>
  </si>
  <si>
    <t xml:space="preserve">24 / 29 </t>
  </si>
  <si>
    <t xml:space="preserve">Sammelbrutableger aufteilen, mit Weiselzelle bestücken </t>
  </si>
  <si>
    <t xml:space="preserve">sobald die Königin in Eilage ist, Volk auf Neubau setzen </t>
  </si>
  <si>
    <t xml:space="preserve">9 Tage vor Zuchtstart zwischen jede Zarge ein Absperrgitter einlegen </t>
  </si>
  <si>
    <t xml:space="preserve">27 oder 28 </t>
  </si>
  <si>
    <t xml:space="preserve">Zarge mit offener Brut = Königin wegstellen, in den restlichen Zargen Nachschaffungszellen entfernen, Umlarven, Zuchtrahmen in Pflegevolk geben </t>
  </si>
  <si>
    <t xml:space="preserve">Begattungseinheiten vorbereiten / Zellen verschulen </t>
  </si>
  <si>
    <t xml:space="preserve">evtl. auf Belegstelle </t>
  </si>
  <si>
    <r>
      <rPr>
        <b/>
        <sz val="11"/>
        <color theme="1"/>
        <rFont val="Arial"/>
        <family val="2"/>
      </rPr>
      <t>Zuchtplan Anbrüter und Pflege im weiselrichtigen Endpflegevolk</t>
    </r>
    <r>
      <rPr>
        <sz val="10"/>
        <color theme="1"/>
        <rFont val="Arial"/>
        <family val="2"/>
      </rPr>
      <t xml:space="preserve">
Lehrmittel für die Zuchtkurse BienenSchweiz, Seite 15
</t>
    </r>
    <r>
      <rPr>
        <sz val="8"/>
        <color theme="1"/>
        <rFont val="Arial"/>
        <family val="2"/>
      </rPr>
      <t>Das Datum am Zuchttag 0 eingeben, die anderen werden berechnet.</t>
    </r>
  </si>
  <si>
    <r>
      <rPr>
        <b/>
        <sz val="11"/>
        <color theme="1"/>
        <rFont val="Arial"/>
        <family val="2"/>
      </rPr>
      <t xml:space="preserve">Zuchtplan Pflege im weisellosen Volk, Königin in Zwischenableger </t>
    </r>
    <r>
      <rPr>
        <sz val="10"/>
        <color theme="1"/>
        <rFont val="Arial"/>
        <family val="2"/>
      </rPr>
      <t xml:space="preserve">
Lehrmittel für die Zuchtkurse BienenSchweiz, Seite 18
</t>
    </r>
    <r>
      <rPr>
        <sz val="8"/>
        <color theme="1"/>
        <rFont val="Arial"/>
        <family val="2"/>
      </rPr>
      <t>Das Datum am Zuchttag 0 eingeben, die anderen werden berechnet.</t>
    </r>
  </si>
  <si>
    <r>
      <rPr>
        <b/>
        <sz val="11"/>
        <color theme="1"/>
        <rFont val="Arial"/>
        <family val="2"/>
      </rPr>
      <t>Zuchtplan Pflege im weisellosen Volk, Absperrgitter zwischen Zargen</t>
    </r>
    <r>
      <rPr>
        <sz val="10"/>
        <color theme="1"/>
        <rFont val="Arial"/>
        <family val="2"/>
      </rPr>
      <t xml:space="preserve">
Lehrmittel für die Zuchtkurse BienenSchweiz, Seite 20
</t>
    </r>
    <r>
      <rPr>
        <sz val="8"/>
        <color theme="1"/>
        <rFont val="Arial"/>
        <family val="2"/>
      </rPr>
      <t>Das Datum am Zuchttag 0 eingeben, die anderen werden berechnet.</t>
    </r>
  </si>
  <si>
    <r>
      <rPr>
        <b/>
        <sz val="11"/>
        <color theme="1"/>
        <rFont val="Arial"/>
        <family val="2"/>
      </rPr>
      <t>Zuchtplan Sammelbrutableger mit Aufteilung in Jungvölker</t>
    </r>
    <r>
      <rPr>
        <sz val="10"/>
        <color theme="1"/>
        <rFont val="Arial"/>
        <family val="2"/>
      </rPr>
      <t xml:space="preserve">
Lehrmittel für die Zuchtkurse BienenSchweiz, Seite 23
</t>
    </r>
    <r>
      <rPr>
        <sz val="8"/>
        <color theme="1"/>
        <rFont val="Arial"/>
        <family val="2"/>
      </rPr>
      <t>Das Datum am Zuchttag 0 eingeben, die anderen werden berechnet.</t>
    </r>
  </si>
  <si>
    <r>
      <rPr>
        <b/>
        <sz val="11"/>
        <color theme="1"/>
        <rFont val="Arial"/>
        <family val="2"/>
      </rPr>
      <t>Zuchtplan Sammelbrutableger mit Auffuhr der Königinnen auf Belegstelle</t>
    </r>
    <r>
      <rPr>
        <sz val="10"/>
        <color theme="1"/>
        <rFont val="Arial"/>
        <family val="2"/>
      </rPr>
      <t xml:space="preserve">
Lehrmittel für die Zuchtkurse BienenSchweiz, zusätzliche Tabelle, welche nicht im Ordner vorhanden ist
</t>
    </r>
    <r>
      <rPr>
        <sz val="8"/>
        <color theme="1"/>
        <rFont val="Arial"/>
        <family val="2"/>
      </rPr>
      <t>Das Datum am Zuchttag 0 eingeben, die anderen werden berechnet.</t>
    </r>
  </si>
  <si>
    <r>
      <rPr>
        <b/>
        <sz val="11"/>
        <color theme="1"/>
        <rFont val="Arial"/>
        <family val="2"/>
      </rPr>
      <t>Zuchtplan im weisellosen Miniplus</t>
    </r>
    <r>
      <rPr>
        <sz val="10"/>
        <color theme="1"/>
        <rFont val="Arial"/>
        <family val="2"/>
      </rPr>
      <t xml:space="preserve">
Lehrmittel für die Zuchtkurse BienenSchweiz, Seite 26
</t>
    </r>
    <r>
      <rPr>
        <sz val="8"/>
        <color theme="1"/>
        <rFont val="Arial"/>
        <family val="2"/>
      </rPr>
      <t>Das Datum am Zuchttag 0 eingeben, die anderen werden berechnet.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</si>
</sst>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sz val="12"/>
      <name val="Arial"/>
      <family val="2"/>
    </font>
    <font>
      <b/>
      <sz val="7.5"/>
      <color rgb="FFB1B2B4"/>
      <name val="Arial"/>
      <family val="2"/>
    </font>
    <font>
      <b/>
      <sz val="11"/>
      <color theme="1"/>
      <name val="Arial"/>
      <family val="2"/>
    </font>
    <font>
      <sz val="7.5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7.5"/>
      <color rgb="FF000000"/>
      <name val="Myriad Pro"/>
      <family val="2"/>
    </font>
    <font>
      <sz val="7.5"/>
      <color rgb="FF000000"/>
      <name val="Myriad Pro Light"/>
      <family val="2"/>
    </font>
    <font>
      <sz val="10"/>
      <color rgb="FF000000"/>
      <name val="Myriad Pro Light"/>
      <family val="2"/>
    </font>
    <font>
      <b/>
      <sz val="7.5"/>
      <color rgb="FFB1B2B4"/>
      <name val="Myriad Pro"/>
      <family val="2"/>
    </font>
    <font>
      <sz val="12"/>
      <name val="Myriad Pro Light"/>
      <family val="2"/>
    </font>
    <font>
      <sz val="7"/>
      <color rgb="FF000000"/>
      <name val="Myriad Pro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FFF8D0"/>
        <bgColor indexed="64"/>
      </patternFill>
    </fill>
    <fill>
      <patternFill patternType="solid">
        <fgColor rgb="FFFFF6CF"/>
        <bgColor indexed="64"/>
      </patternFill>
    </fill>
    <fill>
      <patternFill patternType="solid">
        <fgColor rgb="FFFFED97"/>
        <bgColor indexed="64"/>
      </patternFill>
    </fill>
    <fill>
      <patternFill patternType="solid">
        <fgColor rgb="FFFFDC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C39E00"/>
      </left>
      <right style="thin">
        <color rgb="FFC39E00"/>
      </right>
      <top style="thin">
        <color rgb="FFC39E00"/>
      </top>
      <bottom style="thin">
        <color rgb="FFC39E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16" zoomScaleNormal="100" workbookViewId="0">
      <selection sqref="A1:F1"/>
    </sheetView>
  </sheetViews>
  <sheetFormatPr baseColWidth="10" defaultRowHeight="12.75" x14ac:dyDescent="0.2"/>
  <cols>
    <col min="1" max="1" width="6.42578125" style="1" customWidth="1"/>
    <col min="2" max="4" width="8.140625" customWidth="1"/>
    <col min="5" max="5" width="50.7109375" customWidth="1"/>
    <col min="6" max="6" width="10.7109375" customWidth="1"/>
  </cols>
  <sheetData>
    <row r="1" spans="1:6" ht="46.15" customHeight="1" x14ac:dyDescent="0.2">
      <c r="A1" s="39" t="s">
        <v>40</v>
      </c>
      <c r="B1" s="39"/>
      <c r="C1" s="39"/>
      <c r="D1" s="39"/>
      <c r="E1" s="39"/>
      <c r="F1" s="39"/>
    </row>
    <row r="2" spans="1:6" ht="25.9" customHeight="1" x14ac:dyDescent="0.2">
      <c r="A2" s="5" t="s">
        <v>0</v>
      </c>
      <c r="B2" s="5" t="s">
        <v>19</v>
      </c>
      <c r="C2" s="5" t="s">
        <v>1</v>
      </c>
      <c r="D2" s="5" t="s">
        <v>2</v>
      </c>
      <c r="E2" s="6" t="s">
        <v>3</v>
      </c>
      <c r="F2" s="6" t="s">
        <v>4</v>
      </c>
    </row>
    <row r="3" spans="1:6" ht="15" x14ac:dyDescent="0.2">
      <c r="A3" s="7"/>
      <c r="B3" s="8"/>
      <c r="C3" s="5">
        <v>1</v>
      </c>
      <c r="D3" s="8"/>
      <c r="E3" s="9"/>
      <c r="F3" s="10"/>
    </row>
    <row r="4" spans="1:6" ht="15" x14ac:dyDescent="0.2">
      <c r="A4" s="7"/>
      <c r="B4" s="8"/>
      <c r="C4" s="5">
        <v>2</v>
      </c>
      <c r="D4" s="8"/>
      <c r="E4" s="9"/>
      <c r="F4" s="10"/>
    </row>
    <row r="5" spans="1:6" ht="15" x14ac:dyDescent="0.2">
      <c r="A5" s="11">
        <f>A6-1</f>
        <v>42133</v>
      </c>
      <c r="B5" s="5">
        <v>-1</v>
      </c>
      <c r="C5" s="5">
        <v>3</v>
      </c>
      <c r="D5" s="8"/>
      <c r="E5" s="12" t="s">
        <v>5</v>
      </c>
      <c r="F5" s="13">
        <v>16</v>
      </c>
    </row>
    <row r="6" spans="1:6" ht="19.5" x14ac:dyDescent="0.2">
      <c r="A6" s="14">
        <v>42134</v>
      </c>
      <c r="B6" s="15">
        <v>0</v>
      </c>
      <c r="C6" s="16">
        <v>4</v>
      </c>
      <c r="D6" s="8"/>
      <c r="E6" s="12" t="s">
        <v>6</v>
      </c>
      <c r="F6" s="13" t="s">
        <v>7</v>
      </c>
    </row>
    <row r="7" spans="1:6" ht="15" x14ac:dyDescent="0.2">
      <c r="A7" s="11">
        <f>A6+1</f>
        <v>42135</v>
      </c>
      <c r="B7" s="5">
        <v>1</v>
      </c>
      <c r="C7" s="16">
        <v>5</v>
      </c>
      <c r="D7" s="8"/>
      <c r="E7" s="12" t="s">
        <v>8</v>
      </c>
      <c r="F7" s="13">
        <v>16</v>
      </c>
    </row>
    <row r="8" spans="1:6" ht="15" x14ac:dyDescent="0.2">
      <c r="A8" s="11">
        <f t="shared" ref="A8:A36" si="0">A7+1</f>
        <v>42136</v>
      </c>
      <c r="B8" s="5">
        <v>2</v>
      </c>
      <c r="C8" s="16">
        <v>6</v>
      </c>
      <c r="D8" s="8"/>
      <c r="E8" s="9"/>
      <c r="F8" s="10"/>
    </row>
    <row r="9" spans="1:6" ht="15" x14ac:dyDescent="0.2">
      <c r="A9" s="11">
        <f t="shared" si="0"/>
        <v>42137</v>
      </c>
      <c r="B9" s="5">
        <v>3</v>
      </c>
      <c r="C9" s="16">
        <v>7</v>
      </c>
      <c r="D9" s="8"/>
      <c r="E9" s="9"/>
      <c r="F9" s="10"/>
    </row>
    <row r="10" spans="1:6" ht="15" x14ac:dyDescent="0.2">
      <c r="A10" s="11">
        <f t="shared" si="0"/>
        <v>42138</v>
      </c>
      <c r="B10" s="5">
        <v>4</v>
      </c>
      <c r="C10" s="16">
        <v>8</v>
      </c>
      <c r="D10" s="8"/>
      <c r="E10" s="9"/>
      <c r="F10" s="10"/>
    </row>
    <row r="11" spans="1:6" ht="15" x14ac:dyDescent="0.2">
      <c r="A11" s="11">
        <f t="shared" si="0"/>
        <v>42139</v>
      </c>
      <c r="B11" s="5">
        <v>5</v>
      </c>
      <c r="C11" s="17">
        <v>9</v>
      </c>
      <c r="D11" s="8"/>
      <c r="E11" s="12" t="s">
        <v>9</v>
      </c>
      <c r="F11" s="13">
        <v>10</v>
      </c>
    </row>
    <row r="12" spans="1:6" ht="15" x14ac:dyDescent="0.2">
      <c r="A12" s="11">
        <f t="shared" si="0"/>
        <v>42140</v>
      </c>
      <c r="B12" s="5">
        <v>6</v>
      </c>
      <c r="C12" s="17">
        <v>10</v>
      </c>
      <c r="D12" s="8"/>
      <c r="E12" s="9"/>
      <c r="F12" s="10"/>
    </row>
    <row r="13" spans="1:6" ht="15" x14ac:dyDescent="0.2">
      <c r="A13" s="11">
        <f t="shared" si="0"/>
        <v>42141</v>
      </c>
      <c r="B13" s="5">
        <v>7</v>
      </c>
      <c r="C13" s="17">
        <v>11</v>
      </c>
      <c r="D13" s="8"/>
      <c r="E13" s="9"/>
      <c r="F13" s="10"/>
    </row>
    <row r="14" spans="1:6" ht="15" x14ac:dyDescent="0.2">
      <c r="A14" s="11">
        <f t="shared" si="0"/>
        <v>42142</v>
      </c>
      <c r="B14" s="5">
        <v>8</v>
      </c>
      <c r="C14" s="17">
        <v>12</v>
      </c>
      <c r="D14" s="8"/>
      <c r="E14" s="9"/>
      <c r="F14" s="10"/>
    </row>
    <row r="15" spans="1:6" ht="15" x14ac:dyDescent="0.2">
      <c r="A15" s="11">
        <f t="shared" si="0"/>
        <v>42143</v>
      </c>
      <c r="B15" s="5">
        <v>9</v>
      </c>
      <c r="C15" s="17">
        <v>13</v>
      </c>
      <c r="D15" s="8"/>
      <c r="E15" s="9"/>
      <c r="F15" s="10"/>
    </row>
    <row r="16" spans="1:6" ht="15" x14ac:dyDescent="0.2">
      <c r="A16" s="11">
        <f t="shared" si="0"/>
        <v>42144</v>
      </c>
      <c r="B16" s="5">
        <v>10</v>
      </c>
      <c r="C16" s="17">
        <v>14</v>
      </c>
      <c r="D16" s="8"/>
      <c r="E16" s="37" t="s">
        <v>10</v>
      </c>
      <c r="F16" s="38">
        <v>32</v>
      </c>
    </row>
    <row r="17" spans="1:6" ht="15" x14ac:dyDescent="0.2">
      <c r="A17" s="11">
        <f t="shared" si="0"/>
        <v>42145</v>
      </c>
      <c r="B17" s="5">
        <v>11</v>
      </c>
      <c r="C17" s="17">
        <v>15</v>
      </c>
      <c r="D17" s="9"/>
      <c r="E17" s="37"/>
      <c r="F17" s="38"/>
    </row>
    <row r="18" spans="1:6" ht="15" x14ac:dyDescent="0.2">
      <c r="A18" s="11">
        <f t="shared" si="0"/>
        <v>42146</v>
      </c>
      <c r="B18" s="5">
        <v>12</v>
      </c>
      <c r="C18" s="18">
        <v>16</v>
      </c>
      <c r="D18" s="8"/>
      <c r="E18" s="12" t="s">
        <v>11</v>
      </c>
      <c r="F18" s="10"/>
    </row>
    <row r="19" spans="1:6" ht="15" x14ac:dyDescent="0.2">
      <c r="A19" s="11">
        <f t="shared" si="0"/>
        <v>42147</v>
      </c>
      <c r="B19" s="5">
        <v>13</v>
      </c>
      <c r="C19" s="19">
        <v>17</v>
      </c>
      <c r="D19" s="5">
        <v>1</v>
      </c>
      <c r="E19" s="12" t="s">
        <v>12</v>
      </c>
      <c r="F19" s="10"/>
    </row>
    <row r="20" spans="1:6" ht="15" x14ac:dyDescent="0.2">
      <c r="A20" s="11">
        <f t="shared" si="0"/>
        <v>42148</v>
      </c>
      <c r="B20" s="5">
        <v>14</v>
      </c>
      <c r="C20" s="19">
        <v>18</v>
      </c>
      <c r="D20" s="5">
        <v>2</v>
      </c>
      <c r="E20" s="9"/>
      <c r="F20" s="10"/>
    </row>
    <row r="21" spans="1:6" ht="15" x14ac:dyDescent="0.2">
      <c r="A21" s="11">
        <f t="shared" si="0"/>
        <v>42149</v>
      </c>
      <c r="B21" s="5">
        <v>15</v>
      </c>
      <c r="C21" s="19">
        <v>19</v>
      </c>
      <c r="D21" s="5">
        <v>3</v>
      </c>
      <c r="E21" s="9"/>
      <c r="F21" s="10"/>
    </row>
    <row r="22" spans="1:6" ht="15" x14ac:dyDescent="0.2">
      <c r="A22" s="11">
        <f t="shared" si="0"/>
        <v>42150</v>
      </c>
      <c r="B22" s="5">
        <v>16</v>
      </c>
      <c r="C22" s="19">
        <v>20</v>
      </c>
      <c r="D22" s="5">
        <v>4</v>
      </c>
      <c r="E22" s="9"/>
      <c r="F22" s="10"/>
    </row>
    <row r="23" spans="1:6" ht="15" x14ac:dyDescent="0.2">
      <c r="A23" s="11">
        <f t="shared" si="0"/>
        <v>42151</v>
      </c>
      <c r="B23" s="5">
        <v>17</v>
      </c>
      <c r="C23" s="19">
        <v>21</v>
      </c>
      <c r="D23" s="5">
        <v>5</v>
      </c>
      <c r="E23" s="12" t="s">
        <v>13</v>
      </c>
      <c r="F23" s="10"/>
    </row>
    <row r="24" spans="1:6" ht="15" x14ac:dyDescent="0.2">
      <c r="A24" s="11">
        <f t="shared" si="0"/>
        <v>42152</v>
      </c>
      <c r="B24" s="5">
        <v>18</v>
      </c>
      <c r="C24" s="19">
        <v>22</v>
      </c>
      <c r="D24" s="5">
        <v>6</v>
      </c>
      <c r="E24" s="9"/>
      <c r="F24" s="10"/>
    </row>
    <row r="25" spans="1:6" ht="15" x14ac:dyDescent="0.2">
      <c r="A25" s="11">
        <f t="shared" si="0"/>
        <v>42153</v>
      </c>
      <c r="B25" s="5">
        <v>19</v>
      </c>
      <c r="C25" s="19">
        <v>23</v>
      </c>
      <c r="D25" s="5">
        <v>7</v>
      </c>
      <c r="E25" s="9"/>
      <c r="F25" s="10"/>
    </row>
    <row r="26" spans="1:6" ht="15" x14ac:dyDescent="0.2">
      <c r="A26" s="11">
        <f t="shared" si="0"/>
        <v>42154</v>
      </c>
      <c r="B26" s="5">
        <v>20</v>
      </c>
      <c r="C26" s="19">
        <v>24</v>
      </c>
      <c r="D26" s="5">
        <v>8</v>
      </c>
      <c r="E26" s="9"/>
      <c r="F26" s="10"/>
    </row>
    <row r="27" spans="1:6" ht="15" x14ac:dyDescent="0.2">
      <c r="A27" s="11">
        <f t="shared" si="0"/>
        <v>42155</v>
      </c>
      <c r="B27" s="5">
        <v>21</v>
      </c>
      <c r="C27" s="19">
        <v>25</v>
      </c>
      <c r="D27" s="5">
        <v>9</v>
      </c>
      <c r="E27" s="9"/>
      <c r="F27" s="10"/>
    </row>
    <row r="28" spans="1:6" ht="15" x14ac:dyDescent="0.2">
      <c r="A28" s="11">
        <f t="shared" si="0"/>
        <v>42156</v>
      </c>
      <c r="B28" s="5">
        <v>22</v>
      </c>
      <c r="C28" s="19">
        <v>26</v>
      </c>
      <c r="D28" s="5">
        <v>10</v>
      </c>
      <c r="E28" s="9"/>
      <c r="F28" s="10"/>
    </row>
    <row r="29" spans="1:6" ht="15" x14ac:dyDescent="0.2">
      <c r="A29" s="11">
        <f t="shared" si="0"/>
        <v>42157</v>
      </c>
      <c r="B29" s="5">
        <v>23</v>
      </c>
      <c r="C29" s="19">
        <v>27</v>
      </c>
      <c r="D29" s="5">
        <v>11</v>
      </c>
      <c r="E29" s="9"/>
      <c r="F29" s="10"/>
    </row>
    <row r="30" spans="1:6" ht="15" x14ac:dyDescent="0.2">
      <c r="A30" s="11">
        <f t="shared" si="0"/>
        <v>42158</v>
      </c>
      <c r="B30" s="5">
        <v>24</v>
      </c>
      <c r="C30" s="19">
        <v>28</v>
      </c>
      <c r="D30" s="5">
        <v>12</v>
      </c>
      <c r="E30" s="9"/>
      <c r="F30" s="10"/>
    </row>
    <row r="31" spans="1:6" ht="15" x14ac:dyDescent="0.2">
      <c r="A31" s="11">
        <f t="shared" si="0"/>
        <v>42159</v>
      </c>
      <c r="B31" s="5">
        <v>25</v>
      </c>
      <c r="C31" s="19">
        <v>29</v>
      </c>
      <c r="D31" s="5">
        <v>13</v>
      </c>
      <c r="E31" s="9"/>
      <c r="F31" s="10"/>
    </row>
    <row r="32" spans="1:6" ht="15" x14ac:dyDescent="0.2">
      <c r="A32" s="11">
        <f t="shared" si="0"/>
        <v>42160</v>
      </c>
      <c r="B32" s="5">
        <v>26</v>
      </c>
      <c r="C32" s="19">
        <v>30</v>
      </c>
      <c r="D32" s="5">
        <v>14</v>
      </c>
      <c r="E32" s="12" t="s">
        <v>14</v>
      </c>
      <c r="F32" s="10"/>
    </row>
    <row r="33" spans="1:6" ht="15" x14ac:dyDescent="0.2">
      <c r="A33" s="11">
        <f t="shared" si="0"/>
        <v>42161</v>
      </c>
      <c r="B33" s="5">
        <v>27</v>
      </c>
      <c r="C33" s="19">
        <v>31</v>
      </c>
      <c r="D33" s="5">
        <v>15</v>
      </c>
      <c r="E33" s="12" t="s">
        <v>15</v>
      </c>
      <c r="F33" s="10"/>
    </row>
    <row r="34" spans="1:6" ht="15" x14ac:dyDescent="0.2">
      <c r="A34" s="11">
        <f t="shared" si="0"/>
        <v>42162</v>
      </c>
      <c r="B34" s="5">
        <v>28</v>
      </c>
      <c r="C34" s="19">
        <v>32</v>
      </c>
      <c r="D34" s="5">
        <v>16</v>
      </c>
      <c r="E34" s="12" t="s">
        <v>15</v>
      </c>
      <c r="F34" s="10"/>
    </row>
    <row r="35" spans="1:6" ht="15" x14ac:dyDescent="0.2">
      <c r="A35" s="11">
        <f t="shared" si="0"/>
        <v>42163</v>
      </c>
      <c r="B35" s="5">
        <v>29</v>
      </c>
      <c r="C35" s="19">
        <v>33</v>
      </c>
      <c r="D35" s="5">
        <v>17</v>
      </c>
      <c r="E35" s="12" t="s">
        <v>16</v>
      </c>
      <c r="F35" s="10"/>
    </row>
    <row r="36" spans="1:6" ht="15" x14ac:dyDescent="0.2">
      <c r="A36" s="11">
        <f t="shared" si="0"/>
        <v>42164</v>
      </c>
      <c r="B36" s="5">
        <v>30</v>
      </c>
      <c r="C36" s="19">
        <v>34</v>
      </c>
      <c r="D36" s="5">
        <v>18</v>
      </c>
      <c r="E36" s="12" t="s">
        <v>17</v>
      </c>
      <c r="F36" s="10"/>
    </row>
    <row r="37" spans="1:6" ht="15" x14ac:dyDescent="0.2">
      <c r="A37" s="7"/>
      <c r="B37" s="5"/>
      <c r="C37" s="8"/>
      <c r="D37" s="8"/>
      <c r="E37" s="9"/>
      <c r="F37" s="10"/>
    </row>
    <row r="38" spans="1:6" ht="15" x14ac:dyDescent="0.2">
      <c r="A38" s="11">
        <f>A32+21</f>
        <v>42181</v>
      </c>
      <c r="B38" s="20" t="s">
        <v>20</v>
      </c>
      <c r="C38" s="8"/>
      <c r="D38" s="8"/>
      <c r="E38" s="12" t="s">
        <v>18</v>
      </c>
      <c r="F38" s="13">
        <v>35</v>
      </c>
    </row>
  </sheetData>
  <sheetProtection sheet="1" objects="1" scenarios="1"/>
  <mergeCells count="3">
    <mergeCell ref="E16:E17"/>
    <mergeCell ref="F16:F17"/>
    <mergeCell ref="A1:F1"/>
  </mergeCells>
  <pageMargins left="0.70866141732283472" right="0.70866141732283472" top="1.1811023622047245" bottom="0.78740157480314965" header="0.31496062992125984" footer="0.31496062992125984"/>
  <pageSetup paperSize="9" scale="95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zoomScaleNormal="100" workbookViewId="0">
      <selection sqref="A1:F1"/>
    </sheetView>
  </sheetViews>
  <sheetFormatPr baseColWidth="10" defaultRowHeight="12.75" x14ac:dyDescent="0.2"/>
  <cols>
    <col min="1" max="1" width="6.42578125" style="1" customWidth="1"/>
    <col min="2" max="4" width="8.140625" customWidth="1"/>
    <col min="5" max="5" width="50.7109375" customWidth="1"/>
    <col min="6" max="6" width="10.7109375" style="2" customWidth="1"/>
  </cols>
  <sheetData>
    <row r="1" spans="1:6" ht="46.15" customHeight="1" x14ac:dyDescent="0.2">
      <c r="A1" s="39" t="s">
        <v>41</v>
      </c>
      <c r="B1" s="39"/>
      <c r="C1" s="39"/>
      <c r="D1" s="39"/>
      <c r="E1" s="39"/>
      <c r="F1" s="39"/>
    </row>
    <row r="2" spans="1:6" ht="25.9" customHeight="1" x14ac:dyDescent="0.2">
      <c r="A2" s="5" t="s">
        <v>0</v>
      </c>
      <c r="B2" s="5" t="s">
        <v>19</v>
      </c>
      <c r="C2" s="5" t="s">
        <v>1</v>
      </c>
      <c r="D2" s="5" t="s">
        <v>2</v>
      </c>
      <c r="E2" s="6" t="s">
        <v>3</v>
      </c>
      <c r="F2" s="21" t="s">
        <v>4</v>
      </c>
    </row>
    <row r="3" spans="1:6" ht="15" x14ac:dyDescent="0.2">
      <c r="A3" s="11">
        <f>A8-20</f>
        <v>42114</v>
      </c>
      <c r="B3" s="22">
        <v>-20</v>
      </c>
      <c r="C3" s="8"/>
      <c r="D3" s="8"/>
      <c r="E3" s="23" t="s">
        <v>21</v>
      </c>
      <c r="F3" s="10"/>
    </row>
    <row r="4" spans="1:6" ht="15" x14ac:dyDescent="0.2">
      <c r="A4" s="11">
        <f>A8-9</f>
        <v>42125</v>
      </c>
      <c r="B4" s="22">
        <v>-9</v>
      </c>
      <c r="C4" s="8"/>
      <c r="D4" s="8"/>
      <c r="E4" s="23" t="s">
        <v>22</v>
      </c>
      <c r="F4" s="24">
        <v>19</v>
      </c>
    </row>
    <row r="5" spans="1:6" ht="15" x14ac:dyDescent="0.2">
      <c r="A5" s="7"/>
      <c r="B5" s="8"/>
      <c r="C5" s="22">
        <v>1</v>
      </c>
      <c r="D5" s="8"/>
      <c r="E5" s="9"/>
      <c r="F5" s="10"/>
    </row>
    <row r="6" spans="1:6" ht="15" x14ac:dyDescent="0.2">
      <c r="A6" s="7"/>
      <c r="B6" s="8"/>
      <c r="C6" s="22">
        <v>2</v>
      </c>
      <c r="D6" s="8"/>
      <c r="E6" s="9"/>
      <c r="F6" s="10"/>
    </row>
    <row r="7" spans="1:6" ht="15" x14ac:dyDescent="0.2">
      <c r="A7" s="11"/>
      <c r="B7" s="8"/>
      <c r="C7" s="22">
        <v>3</v>
      </c>
      <c r="D7" s="8"/>
      <c r="E7" s="9"/>
      <c r="F7" s="10"/>
    </row>
    <row r="8" spans="1:6" ht="19.5" x14ac:dyDescent="0.2">
      <c r="A8" s="14">
        <v>42134</v>
      </c>
      <c r="B8" s="25">
        <v>0</v>
      </c>
      <c r="C8" s="26">
        <v>4</v>
      </c>
      <c r="D8" s="8"/>
      <c r="E8" s="23" t="s">
        <v>23</v>
      </c>
      <c r="F8" s="24" t="s">
        <v>24</v>
      </c>
    </row>
    <row r="9" spans="1:6" ht="15" x14ac:dyDescent="0.2">
      <c r="A9" s="11">
        <f>A8+1</f>
        <v>42135</v>
      </c>
      <c r="B9" s="22">
        <v>1</v>
      </c>
      <c r="C9" s="26">
        <v>5</v>
      </c>
      <c r="D9" s="8"/>
      <c r="E9" s="9"/>
      <c r="F9" s="10"/>
    </row>
    <row r="10" spans="1:6" ht="15" x14ac:dyDescent="0.2">
      <c r="A10" s="11">
        <f t="shared" ref="A10:A38" si="0">A9+1</f>
        <v>42136</v>
      </c>
      <c r="B10" s="22">
        <v>2</v>
      </c>
      <c r="C10" s="26">
        <v>6</v>
      </c>
      <c r="D10" s="8"/>
      <c r="E10" s="9"/>
      <c r="F10" s="10"/>
    </row>
    <row r="11" spans="1:6" ht="15" x14ac:dyDescent="0.2">
      <c r="A11" s="11">
        <f t="shared" si="0"/>
        <v>42137</v>
      </c>
      <c r="B11" s="22">
        <v>3</v>
      </c>
      <c r="C11" s="26">
        <v>7</v>
      </c>
      <c r="D11" s="8"/>
      <c r="E11" s="9"/>
      <c r="F11" s="10"/>
    </row>
    <row r="12" spans="1:6" ht="15" x14ac:dyDescent="0.2">
      <c r="A12" s="11">
        <f t="shared" si="0"/>
        <v>42138</v>
      </c>
      <c r="B12" s="22">
        <v>4</v>
      </c>
      <c r="C12" s="26">
        <v>8</v>
      </c>
      <c r="D12" s="8"/>
      <c r="E12" s="9"/>
      <c r="F12" s="10"/>
    </row>
    <row r="13" spans="1:6" ht="15" x14ac:dyDescent="0.2">
      <c r="A13" s="11">
        <f t="shared" si="0"/>
        <v>42139</v>
      </c>
      <c r="B13" s="22">
        <v>5</v>
      </c>
      <c r="C13" s="27">
        <v>9</v>
      </c>
      <c r="D13" s="8"/>
      <c r="E13" s="23" t="s">
        <v>9</v>
      </c>
      <c r="F13" s="24">
        <v>10</v>
      </c>
    </row>
    <row r="14" spans="1:6" ht="15" x14ac:dyDescent="0.2">
      <c r="A14" s="11">
        <f t="shared" si="0"/>
        <v>42140</v>
      </c>
      <c r="B14" s="22">
        <v>6</v>
      </c>
      <c r="C14" s="27">
        <v>10</v>
      </c>
      <c r="D14" s="8"/>
      <c r="E14" s="9"/>
      <c r="F14" s="10"/>
    </row>
    <row r="15" spans="1:6" ht="15" x14ac:dyDescent="0.2">
      <c r="A15" s="11">
        <f t="shared" si="0"/>
        <v>42141</v>
      </c>
      <c r="B15" s="22">
        <v>7</v>
      </c>
      <c r="C15" s="27">
        <v>11</v>
      </c>
      <c r="D15" s="8"/>
      <c r="E15" s="9"/>
      <c r="F15" s="10"/>
    </row>
    <row r="16" spans="1:6" ht="15" x14ac:dyDescent="0.2">
      <c r="A16" s="11">
        <f t="shared" si="0"/>
        <v>42142</v>
      </c>
      <c r="B16" s="22">
        <v>8</v>
      </c>
      <c r="C16" s="27">
        <v>12</v>
      </c>
      <c r="D16" s="8"/>
      <c r="E16" s="9"/>
      <c r="F16" s="10"/>
    </row>
    <row r="17" spans="1:6" ht="15" x14ac:dyDescent="0.2">
      <c r="A17" s="11">
        <f t="shared" si="0"/>
        <v>42143</v>
      </c>
      <c r="B17" s="22">
        <v>9</v>
      </c>
      <c r="C17" s="27">
        <v>13</v>
      </c>
      <c r="D17" s="8"/>
      <c r="E17" s="9"/>
      <c r="F17" s="10"/>
    </row>
    <row r="18" spans="1:6" ht="15.6" customHeight="1" x14ac:dyDescent="0.2">
      <c r="A18" s="11">
        <f t="shared" si="0"/>
        <v>42144</v>
      </c>
      <c r="B18" s="22">
        <v>10</v>
      </c>
      <c r="C18" s="27">
        <v>14</v>
      </c>
      <c r="D18" s="8"/>
      <c r="E18" s="40" t="s">
        <v>25</v>
      </c>
      <c r="F18" s="40">
        <v>32</v>
      </c>
    </row>
    <row r="19" spans="1:6" ht="15" x14ac:dyDescent="0.2">
      <c r="A19" s="11">
        <f t="shared" si="0"/>
        <v>42145</v>
      </c>
      <c r="B19" s="22">
        <v>11</v>
      </c>
      <c r="C19" s="27">
        <v>15</v>
      </c>
      <c r="D19" s="9"/>
      <c r="E19" s="40"/>
      <c r="F19" s="40"/>
    </row>
    <row r="20" spans="1:6" ht="15" x14ac:dyDescent="0.2">
      <c r="A20" s="11">
        <f t="shared" si="0"/>
        <v>42146</v>
      </c>
      <c r="B20" s="22">
        <v>12</v>
      </c>
      <c r="C20" s="28">
        <v>16</v>
      </c>
      <c r="D20" s="8"/>
      <c r="E20" s="23" t="s">
        <v>11</v>
      </c>
      <c r="F20" s="10"/>
    </row>
    <row r="21" spans="1:6" ht="15" x14ac:dyDescent="0.2">
      <c r="A21" s="11">
        <f t="shared" si="0"/>
        <v>42147</v>
      </c>
      <c r="B21" s="22">
        <v>13</v>
      </c>
      <c r="C21" s="29">
        <v>17</v>
      </c>
      <c r="D21" s="22">
        <v>1</v>
      </c>
      <c r="E21" s="23" t="s">
        <v>12</v>
      </c>
      <c r="F21" s="10"/>
    </row>
    <row r="22" spans="1:6" ht="15" x14ac:dyDescent="0.2">
      <c r="A22" s="11">
        <f t="shared" si="0"/>
        <v>42148</v>
      </c>
      <c r="B22" s="22">
        <v>14</v>
      </c>
      <c r="C22" s="29">
        <v>18</v>
      </c>
      <c r="D22" s="22">
        <v>2</v>
      </c>
      <c r="E22" s="9"/>
      <c r="F22" s="10"/>
    </row>
    <row r="23" spans="1:6" ht="15" x14ac:dyDescent="0.2">
      <c r="A23" s="11">
        <f t="shared" si="0"/>
        <v>42149</v>
      </c>
      <c r="B23" s="22">
        <v>15</v>
      </c>
      <c r="C23" s="29">
        <v>19</v>
      </c>
      <c r="D23" s="22">
        <v>3</v>
      </c>
      <c r="E23" s="9"/>
      <c r="F23" s="10"/>
    </row>
    <row r="24" spans="1:6" ht="15" x14ac:dyDescent="0.2">
      <c r="A24" s="11">
        <f t="shared" si="0"/>
        <v>42150</v>
      </c>
      <c r="B24" s="22">
        <v>16</v>
      </c>
      <c r="C24" s="29">
        <v>20</v>
      </c>
      <c r="D24" s="22">
        <v>4</v>
      </c>
      <c r="E24" s="9"/>
      <c r="F24" s="10"/>
    </row>
    <row r="25" spans="1:6" ht="15" x14ac:dyDescent="0.2">
      <c r="A25" s="11">
        <f t="shared" si="0"/>
        <v>42151</v>
      </c>
      <c r="B25" s="22">
        <v>17</v>
      </c>
      <c r="C25" s="29">
        <v>21</v>
      </c>
      <c r="D25" s="22">
        <v>5</v>
      </c>
      <c r="E25" s="23" t="s">
        <v>13</v>
      </c>
      <c r="F25" s="10"/>
    </row>
    <row r="26" spans="1:6" ht="15" x14ac:dyDescent="0.2">
      <c r="A26" s="11">
        <f t="shared" si="0"/>
        <v>42152</v>
      </c>
      <c r="B26" s="22">
        <v>18</v>
      </c>
      <c r="C26" s="29">
        <v>22</v>
      </c>
      <c r="D26" s="22">
        <v>6</v>
      </c>
      <c r="E26" s="9"/>
      <c r="F26" s="10"/>
    </row>
    <row r="27" spans="1:6" ht="15" x14ac:dyDescent="0.2">
      <c r="A27" s="11">
        <f t="shared" si="0"/>
        <v>42153</v>
      </c>
      <c r="B27" s="22">
        <v>19</v>
      </c>
      <c r="C27" s="29">
        <v>23</v>
      </c>
      <c r="D27" s="22">
        <v>7</v>
      </c>
      <c r="E27" s="9"/>
      <c r="F27" s="10"/>
    </row>
    <row r="28" spans="1:6" ht="15" x14ac:dyDescent="0.2">
      <c r="A28" s="11">
        <f t="shared" si="0"/>
        <v>42154</v>
      </c>
      <c r="B28" s="22">
        <v>20</v>
      </c>
      <c r="C28" s="29">
        <v>24</v>
      </c>
      <c r="D28" s="22">
        <v>8</v>
      </c>
      <c r="E28" s="9"/>
      <c r="F28" s="10"/>
    </row>
    <row r="29" spans="1:6" ht="15" x14ac:dyDescent="0.2">
      <c r="A29" s="11">
        <f t="shared" si="0"/>
        <v>42155</v>
      </c>
      <c r="B29" s="22">
        <v>21</v>
      </c>
      <c r="C29" s="29">
        <v>25</v>
      </c>
      <c r="D29" s="22">
        <v>9</v>
      </c>
      <c r="E29" s="9"/>
      <c r="F29" s="10"/>
    </row>
    <row r="30" spans="1:6" ht="15" x14ac:dyDescent="0.2">
      <c r="A30" s="11">
        <f t="shared" si="0"/>
        <v>42156</v>
      </c>
      <c r="B30" s="22">
        <v>22</v>
      </c>
      <c r="C30" s="29">
        <v>26</v>
      </c>
      <c r="D30" s="22">
        <v>10</v>
      </c>
      <c r="E30" s="9"/>
      <c r="F30" s="10"/>
    </row>
    <row r="31" spans="1:6" ht="15" x14ac:dyDescent="0.2">
      <c r="A31" s="11">
        <f t="shared" si="0"/>
        <v>42157</v>
      </c>
      <c r="B31" s="22">
        <v>23</v>
      </c>
      <c r="C31" s="29">
        <v>27</v>
      </c>
      <c r="D31" s="22">
        <v>11</v>
      </c>
      <c r="E31" s="9"/>
      <c r="F31" s="10"/>
    </row>
    <row r="32" spans="1:6" ht="15" x14ac:dyDescent="0.2">
      <c r="A32" s="11">
        <f t="shared" si="0"/>
        <v>42158</v>
      </c>
      <c r="B32" s="22">
        <v>24</v>
      </c>
      <c r="C32" s="29">
        <v>28</v>
      </c>
      <c r="D32" s="22">
        <v>12</v>
      </c>
      <c r="E32" s="9"/>
      <c r="F32" s="10"/>
    </row>
    <row r="33" spans="1:6" ht="15" x14ac:dyDescent="0.2">
      <c r="A33" s="11">
        <f t="shared" si="0"/>
        <v>42159</v>
      </c>
      <c r="B33" s="22">
        <v>25</v>
      </c>
      <c r="C33" s="29">
        <v>29</v>
      </c>
      <c r="D33" s="22">
        <v>13</v>
      </c>
      <c r="E33" s="9"/>
      <c r="F33" s="10"/>
    </row>
    <row r="34" spans="1:6" ht="15" x14ac:dyDescent="0.2">
      <c r="A34" s="11">
        <f t="shared" si="0"/>
        <v>42160</v>
      </c>
      <c r="B34" s="22">
        <v>26</v>
      </c>
      <c r="C34" s="29">
        <v>30</v>
      </c>
      <c r="D34" s="22">
        <v>14</v>
      </c>
      <c r="E34" s="23" t="s">
        <v>14</v>
      </c>
      <c r="F34" s="10"/>
    </row>
    <row r="35" spans="1:6" ht="15" x14ac:dyDescent="0.2">
      <c r="A35" s="11">
        <f t="shared" si="0"/>
        <v>42161</v>
      </c>
      <c r="B35" s="22">
        <v>27</v>
      </c>
      <c r="C35" s="29">
        <v>31</v>
      </c>
      <c r="D35" s="22">
        <v>15</v>
      </c>
      <c r="E35" s="23" t="s">
        <v>15</v>
      </c>
      <c r="F35" s="10"/>
    </row>
    <row r="36" spans="1:6" ht="15" x14ac:dyDescent="0.2">
      <c r="A36" s="11">
        <f t="shared" si="0"/>
        <v>42162</v>
      </c>
      <c r="B36" s="22">
        <v>28</v>
      </c>
      <c r="C36" s="29">
        <v>32</v>
      </c>
      <c r="D36" s="22">
        <v>16</v>
      </c>
      <c r="E36" s="23" t="s">
        <v>15</v>
      </c>
      <c r="F36" s="10"/>
    </row>
    <row r="37" spans="1:6" ht="15" x14ac:dyDescent="0.2">
      <c r="A37" s="11">
        <f t="shared" si="0"/>
        <v>42163</v>
      </c>
      <c r="B37" s="22">
        <v>29</v>
      </c>
      <c r="C37" s="29">
        <v>33</v>
      </c>
      <c r="D37" s="22">
        <v>17</v>
      </c>
      <c r="E37" s="23" t="s">
        <v>16</v>
      </c>
      <c r="F37" s="10"/>
    </row>
    <row r="38" spans="1:6" ht="15" x14ac:dyDescent="0.2">
      <c r="A38" s="11">
        <f t="shared" si="0"/>
        <v>42164</v>
      </c>
      <c r="B38" s="22">
        <v>30</v>
      </c>
      <c r="C38" s="29">
        <v>34</v>
      </c>
      <c r="D38" s="22">
        <v>18</v>
      </c>
      <c r="E38" s="23" t="s">
        <v>17</v>
      </c>
      <c r="F38" s="10"/>
    </row>
    <row r="39" spans="1:6" ht="15" x14ac:dyDescent="0.2">
      <c r="A39" s="7"/>
      <c r="B39" s="8"/>
      <c r="C39" s="8"/>
      <c r="D39" s="8"/>
      <c r="E39" s="9"/>
      <c r="F39" s="10"/>
    </row>
    <row r="40" spans="1:6" ht="19.5" x14ac:dyDescent="0.2">
      <c r="A40" s="11">
        <f>A34+21</f>
        <v>42181</v>
      </c>
      <c r="B40" s="22" t="s">
        <v>20</v>
      </c>
      <c r="C40" s="8"/>
      <c r="D40" s="8"/>
      <c r="E40" s="23" t="s">
        <v>18</v>
      </c>
      <c r="F40" s="24">
        <v>35</v>
      </c>
    </row>
  </sheetData>
  <sheetProtection sheet="1" objects="1" scenarios="1"/>
  <mergeCells count="3">
    <mergeCell ref="A1:F1"/>
    <mergeCell ref="E18:E19"/>
    <mergeCell ref="F18:F19"/>
  </mergeCells>
  <pageMargins left="0.70866141732283472" right="0.70866141732283472" top="1.1811023622047245" bottom="0.78740157480314965" header="0.31496062992125984" footer="0.31496062992125984"/>
  <pageSetup paperSize="9" scale="95" orientation="portrait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"/>
  <sheetViews>
    <sheetView topLeftCell="A4" zoomScaleNormal="100" workbookViewId="0">
      <selection sqref="A1:F1"/>
    </sheetView>
  </sheetViews>
  <sheetFormatPr baseColWidth="10" defaultRowHeight="12.75" x14ac:dyDescent="0.2"/>
  <cols>
    <col min="1" max="1" width="6.42578125" style="1" customWidth="1"/>
    <col min="2" max="4" width="8.140625" customWidth="1"/>
    <col min="5" max="5" width="50.7109375" customWidth="1"/>
    <col min="6" max="6" width="10.7109375" style="2" customWidth="1"/>
  </cols>
  <sheetData>
    <row r="1" spans="1:7" ht="49.9" customHeight="1" x14ac:dyDescent="0.2">
      <c r="A1" s="39" t="s">
        <v>42</v>
      </c>
      <c r="B1" s="39"/>
      <c r="C1" s="39"/>
      <c r="D1" s="39"/>
      <c r="E1" s="39"/>
      <c r="F1" s="39"/>
    </row>
    <row r="2" spans="1:7" ht="25.9" customHeight="1" x14ac:dyDescent="0.2">
      <c r="A2" s="5" t="s">
        <v>0</v>
      </c>
      <c r="B2" s="5" t="s">
        <v>19</v>
      </c>
      <c r="C2" s="5" t="s">
        <v>1</v>
      </c>
      <c r="D2" s="5" t="s">
        <v>2</v>
      </c>
      <c r="E2" s="6" t="s">
        <v>3</v>
      </c>
      <c r="F2" s="21" t="s">
        <v>4</v>
      </c>
    </row>
    <row r="3" spans="1:7" ht="15.75" x14ac:dyDescent="0.2">
      <c r="A3" s="11">
        <f>A8-20</f>
        <v>42114</v>
      </c>
      <c r="B3" s="22">
        <v>-20</v>
      </c>
      <c r="C3" s="8"/>
      <c r="D3" s="8"/>
      <c r="E3" s="23" t="s">
        <v>21</v>
      </c>
      <c r="F3" s="30"/>
      <c r="G3" s="3"/>
    </row>
    <row r="4" spans="1:7" ht="15" x14ac:dyDescent="0.2">
      <c r="A4" s="11">
        <f>A8-9</f>
        <v>42125</v>
      </c>
      <c r="B4" s="22">
        <v>-9</v>
      </c>
      <c r="C4" s="8"/>
      <c r="D4" s="8"/>
      <c r="E4" s="23" t="s">
        <v>27</v>
      </c>
      <c r="F4" s="24">
        <v>21</v>
      </c>
      <c r="G4" s="3"/>
    </row>
    <row r="5" spans="1:7" ht="15.75" x14ac:dyDescent="0.2">
      <c r="A5" s="7"/>
      <c r="B5" s="8"/>
      <c r="C5" s="22">
        <v>1</v>
      </c>
      <c r="D5" s="8"/>
      <c r="E5" s="31"/>
      <c r="F5" s="30"/>
      <c r="G5" s="3"/>
    </row>
    <row r="6" spans="1:7" ht="15.75" x14ac:dyDescent="0.2">
      <c r="A6" s="7"/>
      <c r="B6" s="8"/>
      <c r="C6" s="22">
        <v>2</v>
      </c>
      <c r="D6" s="8"/>
      <c r="E6" s="31"/>
      <c r="F6" s="30"/>
      <c r="G6" s="3"/>
    </row>
    <row r="7" spans="1:7" ht="15.75" x14ac:dyDescent="0.2">
      <c r="A7" s="11"/>
      <c r="B7" s="8"/>
      <c r="C7" s="22">
        <v>3</v>
      </c>
      <c r="D7" s="8"/>
      <c r="E7" s="31"/>
      <c r="F7" s="30"/>
      <c r="G7" s="3"/>
    </row>
    <row r="8" spans="1:7" ht="19.5" x14ac:dyDescent="0.2">
      <c r="A8" s="14">
        <v>42134</v>
      </c>
      <c r="B8" s="25">
        <v>0</v>
      </c>
      <c r="C8" s="26">
        <v>4</v>
      </c>
      <c r="D8" s="8"/>
      <c r="E8" s="23" t="s">
        <v>28</v>
      </c>
      <c r="F8" s="24" t="s">
        <v>29</v>
      </c>
      <c r="G8" s="3"/>
    </row>
    <row r="9" spans="1:7" ht="15.75" x14ac:dyDescent="0.2">
      <c r="A9" s="11">
        <f>A8+1</f>
        <v>42135</v>
      </c>
      <c r="B9" s="22">
        <v>1</v>
      </c>
      <c r="C9" s="26">
        <v>5</v>
      </c>
      <c r="D9" s="8"/>
      <c r="E9" s="31"/>
      <c r="F9" s="30"/>
      <c r="G9" s="3"/>
    </row>
    <row r="10" spans="1:7" ht="15.75" x14ac:dyDescent="0.2">
      <c r="A10" s="11">
        <f t="shared" ref="A10:A38" si="0">A9+1</f>
        <v>42136</v>
      </c>
      <c r="B10" s="22">
        <v>2</v>
      </c>
      <c r="C10" s="26">
        <v>6</v>
      </c>
      <c r="D10" s="8"/>
      <c r="E10" s="31"/>
      <c r="F10" s="30"/>
      <c r="G10" s="3"/>
    </row>
    <row r="11" spans="1:7" ht="15.75" x14ac:dyDescent="0.2">
      <c r="A11" s="11">
        <f t="shared" si="0"/>
        <v>42137</v>
      </c>
      <c r="B11" s="22">
        <v>3</v>
      </c>
      <c r="C11" s="26">
        <v>7</v>
      </c>
      <c r="D11" s="8"/>
      <c r="E11" s="31"/>
      <c r="F11" s="30"/>
      <c r="G11" s="3"/>
    </row>
    <row r="12" spans="1:7" ht="15.75" x14ac:dyDescent="0.2">
      <c r="A12" s="11">
        <f t="shared" si="0"/>
        <v>42138</v>
      </c>
      <c r="B12" s="22">
        <v>4</v>
      </c>
      <c r="C12" s="26">
        <v>8</v>
      </c>
      <c r="D12" s="8"/>
      <c r="E12" s="31"/>
      <c r="F12" s="30"/>
      <c r="G12" s="3"/>
    </row>
    <row r="13" spans="1:7" ht="15" x14ac:dyDescent="0.2">
      <c r="A13" s="11">
        <f t="shared" si="0"/>
        <v>42139</v>
      </c>
      <c r="B13" s="22">
        <v>5</v>
      </c>
      <c r="C13" s="27">
        <v>9</v>
      </c>
      <c r="D13" s="8"/>
      <c r="E13" s="23" t="s">
        <v>9</v>
      </c>
      <c r="F13" s="24">
        <v>10</v>
      </c>
      <c r="G13" s="3"/>
    </row>
    <row r="14" spans="1:7" ht="15.75" x14ac:dyDescent="0.2">
      <c r="A14" s="11">
        <f t="shared" si="0"/>
        <v>42140</v>
      </c>
      <c r="B14" s="22">
        <v>6</v>
      </c>
      <c r="C14" s="27">
        <v>10</v>
      </c>
      <c r="D14" s="8"/>
      <c r="E14" s="31"/>
      <c r="F14" s="30"/>
      <c r="G14" s="3"/>
    </row>
    <row r="15" spans="1:7" ht="15.75" x14ac:dyDescent="0.2">
      <c r="A15" s="11">
        <f t="shared" si="0"/>
        <v>42141</v>
      </c>
      <c r="B15" s="22">
        <v>7</v>
      </c>
      <c r="C15" s="27">
        <v>11</v>
      </c>
      <c r="D15" s="8"/>
      <c r="E15" s="31"/>
      <c r="F15" s="30"/>
      <c r="G15" s="3"/>
    </row>
    <row r="16" spans="1:7" ht="15.75" x14ac:dyDescent="0.2">
      <c r="A16" s="11">
        <f t="shared" si="0"/>
        <v>42142</v>
      </c>
      <c r="B16" s="22">
        <v>8</v>
      </c>
      <c r="C16" s="27">
        <v>12</v>
      </c>
      <c r="D16" s="8"/>
      <c r="E16" s="31"/>
      <c r="F16" s="30"/>
      <c r="G16" s="3"/>
    </row>
    <row r="17" spans="1:7" ht="15.75" x14ac:dyDescent="0.2">
      <c r="A17" s="11">
        <f t="shared" si="0"/>
        <v>42143</v>
      </c>
      <c r="B17" s="22">
        <v>9</v>
      </c>
      <c r="C17" s="27">
        <v>13</v>
      </c>
      <c r="D17" s="8"/>
      <c r="E17" s="31"/>
      <c r="F17" s="30"/>
      <c r="G17" s="3"/>
    </row>
    <row r="18" spans="1:7" ht="15.6" customHeight="1" x14ac:dyDescent="0.2">
      <c r="A18" s="11">
        <f t="shared" si="0"/>
        <v>42144</v>
      </c>
      <c r="B18" s="22">
        <v>10</v>
      </c>
      <c r="C18" s="27">
        <v>14</v>
      </c>
      <c r="D18" s="8"/>
      <c r="E18" s="41" t="s">
        <v>26</v>
      </c>
      <c r="F18" s="40">
        <v>32</v>
      </c>
      <c r="G18" s="3"/>
    </row>
    <row r="19" spans="1:7" ht="15" x14ac:dyDescent="0.2">
      <c r="A19" s="11">
        <f t="shared" si="0"/>
        <v>42145</v>
      </c>
      <c r="B19" s="22">
        <v>11</v>
      </c>
      <c r="C19" s="27">
        <v>15</v>
      </c>
      <c r="D19" s="9"/>
      <c r="E19" s="41"/>
      <c r="F19" s="40"/>
      <c r="G19" s="3"/>
    </row>
    <row r="20" spans="1:7" ht="15.75" x14ac:dyDescent="0.2">
      <c r="A20" s="11">
        <f t="shared" si="0"/>
        <v>42146</v>
      </c>
      <c r="B20" s="22">
        <v>12</v>
      </c>
      <c r="C20" s="28">
        <v>16</v>
      </c>
      <c r="D20" s="8"/>
      <c r="E20" s="23" t="s">
        <v>11</v>
      </c>
      <c r="F20" s="30"/>
      <c r="G20" s="3"/>
    </row>
    <row r="21" spans="1:7" ht="15.75" x14ac:dyDescent="0.2">
      <c r="A21" s="11">
        <f t="shared" si="0"/>
        <v>42147</v>
      </c>
      <c r="B21" s="22">
        <v>13</v>
      </c>
      <c r="C21" s="29">
        <v>17</v>
      </c>
      <c r="D21" s="22">
        <v>1</v>
      </c>
      <c r="E21" s="23" t="s">
        <v>12</v>
      </c>
      <c r="F21" s="30"/>
      <c r="G21" s="3"/>
    </row>
    <row r="22" spans="1:7" ht="15.75" x14ac:dyDescent="0.2">
      <c r="A22" s="11">
        <f t="shared" si="0"/>
        <v>42148</v>
      </c>
      <c r="B22" s="22">
        <v>14</v>
      </c>
      <c r="C22" s="29">
        <v>18</v>
      </c>
      <c r="D22" s="22">
        <v>2</v>
      </c>
      <c r="E22" s="31"/>
      <c r="F22" s="30"/>
      <c r="G22" s="3"/>
    </row>
    <row r="23" spans="1:7" ht="15.75" x14ac:dyDescent="0.2">
      <c r="A23" s="11">
        <f t="shared" si="0"/>
        <v>42149</v>
      </c>
      <c r="B23" s="22">
        <v>15</v>
      </c>
      <c r="C23" s="29">
        <v>19</v>
      </c>
      <c r="D23" s="22">
        <v>3</v>
      </c>
      <c r="E23" s="31"/>
      <c r="F23" s="30"/>
      <c r="G23" s="3"/>
    </row>
    <row r="24" spans="1:7" ht="15.75" x14ac:dyDescent="0.2">
      <c r="A24" s="11">
        <f t="shared" si="0"/>
        <v>42150</v>
      </c>
      <c r="B24" s="22">
        <v>16</v>
      </c>
      <c r="C24" s="29">
        <v>20</v>
      </c>
      <c r="D24" s="22">
        <v>4</v>
      </c>
      <c r="E24" s="31"/>
      <c r="F24" s="30"/>
      <c r="G24" s="3"/>
    </row>
    <row r="25" spans="1:7" ht="15.75" x14ac:dyDescent="0.2">
      <c r="A25" s="11">
        <f t="shared" si="0"/>
        <v>42151</v>
      </c>
      <c r="B25" s="22">
        <v>17</v>
      </c>
      <c r="C25" s="29">
        <v>21</v>
      </c>
      <c r="D25" s="22">
        <v>5</v>
      </c>
      <c r="E25" s="23" t="s">
        <v>13</v>
      </c>
      <c r="F25" s="30"/>
      <c r="G25" s="3"/>
    </row>
    <row r="26" spans="1:7" ht="15.75" x14ac:dyDescent="0.2">
      <c r="A26" s="11">
        <f t="shared" si="0"/>
        <v>42152</v>
      </c>
      <c r="B26" s="22">
        <v>18</v>
      </c>
      <c r="C26" s="29">
        <v>22</v>
      </c>
      <c r="D26" s="22">
        <v>6</v>
      </c>
      <c r="E26" s="31"/>
      <c r="F26" s="30"/>
      <c r="G26" s="3"/>
    </row>
    <row r="27" spans="1:7" ht="15.75" x14ac:dyDescent="0.2">
      <c r="A27" s="11">
        <f t="shared" si="0"/>
        <v>42153</v>
      </c>
      <c r="B27" s="22">
        <v>19</v>
      </c>
      <c r="C27" s="29">
        <v>23</v>
      </c>
      <c r="D27" s="22">
        <v>7</v>
      </c>
      <c r="E27" s="31"/>
      <c r="F27" s="30"/>
      <c r="G27" s="3"/>
    </row>
    <row r="28" spans="1:7" ht="15.75" x14ac:dyDescent="0.2">
      <c r="A28" s="11">
        <f t="shared" si="0"/>
        <v>42154</v>
      </c>
      <c r="B28" s="22">
        <v>20</v>
      </c>
      <c r="C28" s="29">
        <v>24</v>
      </c>
      <c r="D28" s="22">
        <v>8</v>
      </c>
      <c r="E28" s="31"/>
      <c r="F28" s="30"/>
      <c r="G28" s="3"/>
    </row>
    <row r="29" spans="1:7" ht="15.75" x14ac:dyDescent="0.2">
      <c r="A29" s="11">
        <f t="shared" si="0"/>
        <v>42155</v>
      </c>
      <c r="B29" s="22">
        <v>21</v>
      </c>
      <c r="C29" s="29">
        <v>25</v>
      </c>
      <c r="D29" s="22">
        <v>9</v>
      </c>
      <c r="E29" s="31"/>
      <c r="F29" s="30"/>
      <c r="G29" s="3"/>
    </row>
    <row r="30" spans="1:7" ht="15.75" x14ac:dyDescent="0.2">
      <c r="A30" s="11">
        <f t="shared" si="0"/>
        <v>42156</v>
      </c>
      <c r="B30" s="22">
        <v>22</v>
      </c>
      <c r="C30" s="29">
        <v>26</v>
      </c>
      <c r="D30" s="22">
        <v>10</v>
      </c>
      <c r="E30" s="31"/>
      <c r="F30" s="30"/>
      <c r="G30" s="3"/>
    </row>
    <row r="31" spans="1:7" ht="15.75" x14ac:dyDescent="0.2">
      <c r="A31" s="11">
        <f t="shared" si="0"/>
        <v>42157</v>
      </c>
      <c r="B31" s="22">
        <v>23</v>
      </c>
      <c r="C31" s="29">
        <v>27</v>
      </c>
      <c r="D31" s="22">
        <v>11</v>
      </c>
      <c r="E31" s="31"/>
      <c r="F31" s="30"/>
      <c r="G31" s="3"/>
    </row>
    <row r="32" spans="1:7" ht="15.75" x14ac:dyDescent="0.2">
      <c r="A32" s="11">
        <f t="shared" si="0"/>
        <v>42158</v>
      </c>
      <c r="B32" s="22">
        <v>24</v>
      </c>
      <c r="C32" s="29">
        <v>28</v>
      </c>
      <c r="D32" s="22">
        <v>12</v>
      </c>
      <c r="E32" s="31"/>
      <c r="F32" s="30"/>
      <c r="G32" s="3"/>
    </row>
    <row r="33" spans="1:7" ht="15.75" x14ac:dyDescent="0.2">
      <c r="A33" s="11">
        <f t="shared" si="0"/>
        <v>42159</v>
      </c>
      <c r="B33" s="22">
        <v>25</v>
      </c>
      <c r="C33" s="29">
        <v>29</v>
      </c>
      <c r="D33" s="22">
        <v>13</v>
      </c>
      <c r="E33" s="31"/>
      <c r="F33" s="30"/>
      <c r="G33" s="3"/>
    </row>
    <row r="34" spans="1:7" ht="15.75" x14ac:dyDescent="0.2">
      <c r="A34" s="11">
        <f t="shared" si="0"/>
        <v>42160</v>
      </c>
      <c r="B34" s="22">
        <v>26</v>
      </c>
      <c r="C34" s="29">
        <v>30</v>
      </c>
      <c r="D34" s="22">
        <v>14</v>
      </c>
      <c r="E34" s="23" t="s">
        <v>14</v>
      </c>
      <c r="F34" s="30"/>
      <c r="G34" s="3"/>
    </row>
    <row r="35" spans="1:7" ht="15.75" x14ac:dyDescent="0.2">
      <c r="A35" s="11">
        <f t="shared" si="0"/>
        <v>42161</v>
      </c>
      <c r="B35" s="22">
        <v>27</v>
      </c>
      <c r="C35" s="29">
        <v>31</v>
      </c>
      <c r="D35" s="22">
        <v>15</v>
      </c>
      <c r="E35" s="23" t="s">
        <v>15</v>
      </c>
      <c r="F35" s="30"/>
      <c r="G35" s="3"/>
    </row>
    <row r="36" spans="1:7" ht="15.75" x14ac:dyDescent="0.2">
      <c r="A36" s="11">
        <f t="shared" si="0"/>
        <v>42162</v>
      </c>
      <c r="B36" s="22">
        <v>28</v>
      </c>
      <c r="C36" s="29">
        <v>32</v>
      </c>
      <c r="D36" s="22">
        <v>16</v>
      </c>
      <c r="E36" s="23" t="s">
        <v>15</v>
      </c>
      <c r="F36" s="30"/>
      <c r="G36" s="3"/>
    </row>
    <row r="37" spans="1:7" ht="15.75" x14ac:dyDescent="0.2">
      <c r="A37" s="11">
        <f t="shared" si="0"/>
        <v>42163</v>
      </c>
      <c r="B37" s="22">
        <v>29</v>
      </c>
      <c r="C37" s="29">
        <v>33</v>
      </c>
      <c r="D37" s="22">
        <v>17</v>
      </c>
      <c r="E37" s="23" t="s">
        <v>16</v>
      </c>
      <c r="F37" s="30"/>
      <c r="G37" s="3"/>
    </row>
    <row r="38" spans="1:7" ht="15.75" x14ac:dyDescent="0.2">
      <c r="A38" s="11">
        <f t="shared" si="0"/>
        <v>42164</v>
      </c>
      <c r="B38" s="22">
        <v>30</v>
      </c>
      <c r="C38" s="29">
        <v>34</v>
      </c>
      <c r="D38" s="22">
        <v>18</v>
      </c>
      <c r="E38" s="23" t="s">
        <v>17</v>
      </c>
      <c r="F38" s="30"/>
      <c r="G38" s="3"/>
    </row>
    <row r="39" spans="1:7" ht="15.75" x14ac:dyDescent="0.2">
      <c r="A39" s="7"/>
      <c r="B39" s="8"/>
      <c r="C39" s="8"/>
      <c r="D39" s="8"/>
      <c r="E39" s="31"/>
      <c r="F39" s="30"/>
      <c r="G39" s="3"/>
    </row>
    <row r="40" spans="1:7" ht="19.5" x14ac:dyDescent="0.2">
      <c r="A40" s="11">
        <f>A34+21</f>
        <v>42181</v>
      </c>
      <c r="B40" s="22" t="s">
        <v>20</v>
      </c>
      <c r="C40" s="8"/>
      <c r="D40" s="8"/>
      <c r="E40" s="23" t="s">
        <v>18</v>
      </c>
      <c r="F40" s="24">
        <v>35</v>
      </c>
      <c r="G40" s="3"/>
    </row>
  </sheetData>
  <sheetProtection sheet="1" objects="1" scenarios="1"/>
  <mergeCells count="3">
    <mergeCell ref="A1:F1"/>
    <mergeCell ref="E18:E19"/>
    <mergeCell ref="F18:F19"/>
  </mergeCells>
  <pageMargins left="0.70866141732283472" right="0.70866141732283472" top="1.1811023622047245" bottom="0.78740157480314965" header="0.31496062992125984" footer="0.31496062992125984"/>
  <pageSetup paperSize="9" scale="95" orientation="portrait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topLeftCell="A13" zoomScaleNormal="100" workbookViewId="0">
      <selection sqref="A1:F1"/>
    </sheetView>
  </sheetViews>
  <sheetFormatPr baseColWidth="10" defaultRowHeight="12.75" x14ac:dyDescent="0.2"/>
  <cols>
    <col min="1" max="1" width="6.42578125" style="1" customWidth="1"/>
    <col min="2" max="4" width="8.140625" customWidth="1"/>
    <col min="5" max="5" width="50.7109375" customWidth="1"/>
    <col min="6" max="6" width="10.7109375" style="4" customWidth="1"/>
  </cols>
  <sheetData>
    <row r="1" spans="1:7" ht="49.9" customHeight="1" x14ac:dyDescent="0.2">
      <c r="A1" s="39" t="s">
        <v>43</v>
      </c>
      <c r="B1" s="39"/>
      <c r="C1" s="39"/>
      <c r="D1" s="39"/>
      <c r="E1" s="39"/>
      <c r="F1" s="39"/>
    </row>
    <row r="2" spans="1:7" ht="25.9" customHeight="1" x14ac:dyDescent="0.2">
      <c r="A2" s="5" t="s">
        <v>0</v>
      </c>
      <c r="B2" s="5" t="s">
        <v>19</v>
      </c>
      <c r="C2" s="5" t="s">
        <v>1</v>
      </c>
      <c r="D2" s="5" t="s">
        <v>2</v>
      </c>
      <c r="E2" s="6" t="s">
        <v>3</v>
      </c>
      <c r="F2" s="32" t="s">
        <v>4</v>
      </c>
    </row>
    <row r="3" spans="1:7" ht="15.75" x14ac:dyDescent="0.2">
      <c r="A3" s="11"/>
      <c r="B3" s="22"/>
      <c r="C3" s="8"/>
      <c r="D3" s="8"/>
      <c r="E3" s="23"/>
      <c r="F3" s="33"/>
      <c r="G3" s="3"/>
    </row>
    <row r="4" spans="1:7" ht="19.5" x14ac:dyDescent="0.2">
      <c r="A4" s="11">
        <f>A8-9</f>
        <v>42125</v>
      </c>
      <c r="B4" s="22">
        <v>-9</v>
      </c>
      <c r="C4" s="8"/>
      <c r="D4" s="8"/>
      <c r="E4" s="23" t="s">
        <v>30</v>
      </c>
      <c r="F4" s="34">
        <v>24</v>
      </c>
      <c r="G4" s="3"/>
    </row>
    <row r="5" spans="1:7" ht="15.75" x14ac:dyDescent="0.2">
      <c r="A5" s="7"/>
      <c r="B5" s="8"/>
      <c r="C5" s="22">
        <v>1</v>
      </c>
      <c r="D5" s="8"/>
      <c r="E5" s="31"/>
      <c r="F5" s="33"/>
      <c r="G5" s="3"/>
    </row>
    <row r="6" spans="1:7" ht="15.75" x14ac:dyDescent="0.2">
      <c r="A6" s="7"/>
      <c r="B6" s="8"/>
      <c r="C6" s="22">
        <v>2</v>
      </c>
      <c r="D6" s="8"/>
      <c r="E6" s="31"/>
      <c r="F6" s="33"/>
      <c r="G6" s="3"/>
    </row>
    <row r="7" spans="1:7" ht="15.75" x14ac:dyDescent="0.2">
      <c r="A7" s="11"/>
      <c r="B7" s="8"/>
      <c r="C7" s="22">
        <v>3</v>
      </c>
      <c r="D7" s="8"/>
      <c r="E7" s="31"/>
      <c r="F7" s="33"/>
      <c r="G7" s="3"/>
    </row>
    <row r="8" spans="1:7" ht="15" x14ac:dyDescent="0.2">
      <c r="A8" s="14">
        <v>42134</v>
      </c>
      <c r="B8" s="25">
        <v>0</v>
      </c>
      <c r="C8" s="26">
        <v>4</v>
      </c>
      <c r="D8" s="8"/>
      <c r="E8" s="23" t="s">
        <v>31</v>
      </c>
      <c r="F8" s="34" t="s">
        <v>32</v>
      </c>
      <c r="G8" s="3"/>
    </row>
    <row r="9" spans="1:7" ht="15.75" x14ac:dyDescent="0.2">
      <c r="A9" s="11">
        <f>A8+1</f>
        <v>42135</v>
      </c>
      <c r="B9" s="22">
        <v>1</v>
      </c>
      <c r="C9" s="26">
        <v>5</v>
      </c>
      <c r="D9" s="8"/>
      <c r="E9" s="31"/>
      <c r="F9" s="33"/>
      <c r="G9" s="3"/>
    </row>
    <row r="10" spans="1:7" ht="15.75" x14ac:dyDescent="0.2">
      <c r="A10" s="11">
        <f t="shared" ref="A10:A38" si="0">A9+1</f>
        <v>42136</v>
      </c>
      <c r="B10" s="22">
        <v>2</v>
      </c>
      <c r="C10" s="26">
        <v>6</v>
      </c>
      <c r="D10" s="8"/>
      <c r="E10" s="31"/>
      <c r="F10" s="33"/>
      <c r="G10" s="3"/>
    </row>
    <row r="11" spans="1:7" ht="15.75" x14ac:dyDescent="0.2">
      <c r="A11" s="11">
        <f t="shared" si="0"/>
        <v>42137</v>
      </c>
      <c r="B11" s="22">
        <v>3</v>
      </c>
      <c r="C11" s="26">
        <v>7</v>
      </c>
      <c r="D11" s="8"/>
      <c r="E11" s="31"/>
      <c r="F11" s="33"/>
      <c r="G11" s="3"/>
    </row>
    <row r="12" spans="1:7" ht="15.75" x14ac:dyDescent="0.2">
      <c r="A12" s="11">
        <f t="shared" si="0"/>
        <v>42138</v>
      </c>
      <c r="B12" s="22">
        <v>4</v>
      </c>
      <c r="C12" s="26">
        <v>8</v>
      </c>
      <c r="D12" s="8"/>
      <c r="E12" s="31"/>
      <c r="F12" s="33"/>
      <c r="G12" s="3"/>
    </row>
    <row r="13" spans="1:7" ht="15" x14ac:dyDescent="0.2">
      <c r="A13" s="11">
        <f t="shared" si="0"/>
        <v>42139</v>
      </c>
      <c r="B13" s="22">
        <v>5</v>
      </c>
      <c r="C13" s="27">
        <v>9</v>
      </c>
      <c r="D13" s="8"/>
      <c r="E13" s="35" t="s">
        <v>9</v>
      </c>
      <c r="F13" s="34">
        <v>10</v>
      </c>
      <c r="G13" s="3"/>
    </row>
    <row r="14" spans="1:7" ht="15.75" x14ac:dyDescent="0.2">
      <c r="A14" s="11">
        <f t="shared" si="0"/>
        <v>42140</v>
      </c>
      <c r="B14" s="22">
        <v>6</v>
      </c>
      <c r="C14" s="27">
        <v>10</v>
      </c>
      <c r="D14" s="8"/>
      <c r="E14" s="31"/>
      <c r="F14" s="33"/>
      <c r="G14" s="3"/>
    </row>
    <row r="15" spans="1:7" ht="15.75" x14ac:dyDescent="0.2">
      <c r="A15" s="11">
        <f t="shared" si="0"/>
        <v>42141</v>
      </c>
      <c r="B15" s="22">
        <v>7</v>
      </c>
      <c r="C15" s="27">
        <v>11</v>
      </c>
      <c r="D15" s="8"/>
      <c r="E15" s="31"/>
      <c r="F15" s="33"/>
      <c r="G15" s="3"/>
    </row>
    <row r="16" spans="1:7" ht="15.75" x14ac:dyDescent="0.2">
      <c r="A16" s="11">
        <f t="shared" si="0"/>
        <v>42142</v>
      </c>
      <c r="B16" s="22">
        <v>8</v>
      </c>
      <c r="C16" s="27">
        <v>12</v>
      </c>
      <c r="D16" s="8"/>
      <c r="E16" s="31"/>
      <c r="F16" s="33"/>
      <c r="G16" s="3"/>
    </row>
    <row r="17" spans="1:7" ht="15.75" x14ac:dyDescent="0.2">
      <c r="A17" s="11">
        <f t="shared" si="0"/>
        <v>42143</v>
      </c>
      <c r="B17" s="22">
        <v>9</v>
      </c>
      <c r="C17" s="27">
        <v>13</v>
      </c>
      <c r="D17" s="8"/>
      <c r="E17" s="31"/>
      <c r="F17" s="33"/>
      <c r="G17" s="3"/>
    </row>
    <row r="18" spans="1:7" ht="15.6" customHeight="1" x14ac:dyDescent="0.2">
      <c r="A18" s="11">
        <f t="shared" si="0"/>
        <v>42144</v>
      </c>
      <c r="B18" s="22">
        <v>10</v>
      </c>
      <c r="C18" s="27">
        <v>14</v>
      </c>
      <c r="D18" s="8"/>
      <c r="E18" s="35" t="s">
        <v>33</v>
      </c>
      <c r="F18" s="34">
        <v>24</v>
      </c>
      <c r="G18" s="3"/>
    </row>
    <row r="19" spans="1:7" ht="15.75" x14ac:dyDescent="0.2">
      <c r="A19" s="11">
        <f t="shared" si="0"/>
        <v>42145</v>
      </c>
      <c r="B19" s="22">
        <v>11</v>
      </c>
      <c r="C19" s="27">
        <v>15</v>
      </c>
      <c r="D19" s="9"/>
      <c r="E19" s="31"/>
      <c r="F19" s="33"/>
      <c r="G19" s="3"/>
    </row>
    <row r="20" spans="1:7" ht="15.75" x14ac:dyDescent="0.2">
      <c r="A20" s="11">
        <f t="shared" si="0"/>
        <v>42146</v>
      </c>
      <c r="B20" s="22">
        <v>12</v>
      </c>
      <c r="C20" s="28">
        <v>16</v>
      </c>
      <c r="D20" s="8"/>
      <c r="E20" s="23" t="s">
        <v>11</v>
      </c>
      <c r="F20" s="33"/>
      <c r="G20" s="3"/>
    </row>
    <row r="21" spans="1:7" ht="15.75" x14ac:dyDescent="0.2">
      <c r="A21" s="11">
        <f t="shared" si="0"/>
        <v>42147</v>
      </c>
      <c r="B21" s="22">
        <v>13</v>
      </c>
      <c r="C21" s="29">
        <v>17</v>
      </c>
      <c r="D21" s="22">
        <v>1</v>
      </c>
      <c r="E21" s="23" t="s">
        <v>12</v>
      </c>
      <c r="F21" s="33"/>
      <c r="G21" s="3"/>
    </row>
    <row r="22" spans="1:7" ht="15.75" x14ac:dyDescent="0.2">
      <c r="A22" s="11">
        <f t="shared" si="0"/>
        <v>42148</v>
      </c>
      <c r="B22" s="22">
        <v>14</v>
      </c>
      <c r="C22" s="29">
        <v>18</v>
      </c>
      <c r="D22" s="22">
        <v>2</v>
      </c>
      <c r="E22" s="31"/>
      <c r="F22" s="33"/>
      <c r="G22" s="3"/>
    </row>
    <row r="23" spans="1:7" ht="15.75" x14ac:dyDescent="0.2">
      <c r="A23" s="11">
        <f t="shared" si="0"/>
        <v>42149</v>
      </c>
      <c r="B23" s="22">
        <v>15</v>
      </c>
      <c r="C23" s="29">
        <v>19</v>
      </c>
      <c r="D23" s="22">
        <v>3</v>
      </c>
      <c r="E23" s="31"/>
      <c r="F23" s="33"/>
      <c r="G23" s="3"/>
    </row>
    <row r="24" spans="1:7" ht="15.75" x14ac:dyDescent="0.2">
      <c r="A24" s="11">
        <f t="shared" si="0"/>
        <v>42150</v>
      </c>
      <c r="B24" s="22">
        <v>16</v>
      </c>
      <c r="C24" s="29">
        <v>20</v>
      </c>
      <c r="D24" s="22">
        <v>4</v>
      </c>
      <c r="E24" s="31"/>
      <c r="F24" s="33"/>
      <c r="G24" s="3"/>
    </row>
    <row r="25" spans="1:7" ht="15.75" x14ac:dyDescent="0.2">
      <c r="A25" s="11">
        <f t="shared" si="0"/>
        <v>42151</v>
      </c>
      <c r="B25" s="22">
        <v>17</v>
      </c>
      <c r="C25" s="29">
        <v>21</v>
      </c>
      <c r="D25" s="22">
        <v>5</v>
      </c>
      <c r="E25" s="31"/>
      <c r="F25" s="33"/>
      <c r="G25" s="3"/>
    </row>
    <row r="26" spans="1:7" ht="15.75" x14ac:dyDescent="0.2">
      <c r="A26" s="11">
        <f t="shared" si="0"/>
        <v>42152</v>
      </c>
      <c r="B26" s="22">
        <v>18</v>
      </c>
      <c r="C26" s="29">
        <v>22</v>
      </c>
      <c r="D26" s="22">
        <v>6</v>
      </c>
      <c r="E26" s="31"/>
      <c r="F26" s="33"/>
      <c r="G26" s="3"/>
    </row>
    <row r="27" spans="1:7" ht="15.75" x14ac:dyDescent="0.2">
      <c r="A27" s="11">
        <f t="shared" si="0"/>
        <v>42153</v>
      </c>
      <c r="B27" s="22">
        <v>19</v>
      </c>
      <c r="C27" s="29">
        <v>23</v>
      </c>
      <c r="D27" s="22">
        <v>7</v>
      </c>
      <c r="E27" s="31"/>
      <c r="F27" s="33"/>
      <c r="G27" s="3"/>
    </row>
    <row r="28" spans="1:7" ht="15.75" x14ac:dyDescent="0.2">
      <c r="A28" s="11">
        <f t="shared" si="0"/>
        <v>42154</v>
      </c>
      <c r="B28" s="22">
        <v>20</v>
      </c>
      <c r="C28" s="29">
        <v>24</v>
      </c>
      <c r="D28" s="22">
        <v>8</v>
      </c>
      <c r="E28" s="31"/>
      <c r="F28" s="33"/>
      <c r="G28" s="3"/>
    </row>
    <row r="29" spans="1:7" ht="15.75" x14ac:dyDescent="0.2">
      <c r="A29" s="11">
        <f t="shared" si="0"/>
        <v>42155</v>
      </c>
      <c r="B29" s="22">
        <v>21</v>
      </c>
      <c r="C29" s="29">
        <v>25</v>
      </c>
      <c r="D29" s="22">
        <v>9</v>
      </c>
      <c r="E29" s="31"/>
      <c r="F29" s="33"/>
      <c r="G29" s="3"/>
    </row>
    <row r="30" spans="1:7" ht="15.75" x14ac:dyDescent="0.2">
      <c r="A30" s="11">
        <f t="shared" si="0"/>
        <v>42156</v>
      </c>
      <c r="B30" s="22">
        <v>22</v>
      </c>
      <c r="C30" s="29">
        <v>26</v>
      </c>
      <c r="D30" s="22">
        <v>10</v>
      </c>
      <c r="E30" s="31"/>
      <c r="F30" s="33"/>
      <c r="G30" s="3"/>
    </row>
    <row r="31" spans="1:7" ht="15.75" x14ac:dyDescent="0.2">
      <c r="A31" s="11">
        <f t="shared" si="0"/>
        <v>42157</v>
      </c>
      <c r="B31" s="22">
        <v>23</v>
      </c>
      <c r="C31" s="29">
        <v>27</v>
      </c>
      <c r="D31" s="22">
        <v>11</v>
      </c>
      <c r="E31" s="31"/>
      <c r="F31" s="33"/>
      <c r="G31" s="3"/>
    </row>
    <row r="32" spans="1:7" ht="15.75" x14ac:dyDescent="0.2">
      <c r="A32" s="11">
        <f t="shared" si="0"/>
        <v>42158</v>
      </c>
      <c r="B32" s="22">
        <v>24</v>
      </c>
      <c r="C32" s="29">
        <v>28</v>
      </c>
      <c r="D32" s="22">
        <v>12</v>
      </c>
      <c r="E32" s="31"/>
      <c r="F32" s="33"/>
      <c r="G32" s="3"/>
    </row>
    <row r="33" spans="1:7" ht="15.75" x14ac:dyDescent="0.2">
      <c r="A33" s="11">
        <f t="shared" si="0"/>
        <v>42159</v>
      </c>
      <c r="B33" s="22">
        <v>25</v>
      </c>
      <c r="C33" s="29">
        <v>29</v>
      </c>
      <c r="D33" s="22">
        <v>13</v>
      </c>
      <c r="E33" s="31"/>
      <c r="F33" s="33"/>
      <c r="G33" s="3"/>
    </row>
    <row r="34" spans="1:7" ht="15.75" x14ac:dyDescent="0.2">
      <c r="A34" s="11">
        <f t="shared" si="0"/>
        <v>42160</v>
      </c>
      <c r="B34" s="22">
        <v>26</v>
      </c>
      <c r="C34" s="29">
        <v>30</v>
      </c>
      <c r="D34" s="22">
        <v>14</v>
      </c>
      <c r="E34" s="23" t="s">
        <v>14</v>
      </c>
      <c r="F34" s="33"/>
      <c r="G34" s="3"/>
    </row>
    <row r="35" spans="1:7" ht="15.75" x14ac:dyDescent="0.2">
      <c r="A35" s="11">
        <f t="shared" si="0"/>
        <v>42161</v>
      </c>
      <c r="B35" s="22">
        <v>27</v>
      </c>
      <c r="C35" s="29">
        <v>31</v>
      </c>
      <c r="D35" s="22">
        <v>15</v>
      </c>
      <c r="E35" s="23" t="s">
        <v>15</v>
      </c>
      <c r="F35" s="33"/>
      <c r="G35" s="3"/>
    </row>
    <row r="36" spans="1:7" ht="15.75" x14ac:dyDescent="0.2">
      <c r="A36" s="11">
        <f t="shared" si="0"/>
        <v>42162</v>
      </c>
      <c r="B36" s="22">
        <v>28</v>
      </c>
      <c r="C36" s="29">
        <v>32</v>
      </c>
      <c r="D36" s="22">
        <v>16</v>
      </c>
      <c r="E36" s="23" t="s">
        <v>15</v>
      </c>
      <c r="F36" s="33"/>
      <c r="G36" s="3"/>
    </row>
    <row r="37" spans="1:7" ht="15.75" x14ac:dyDescent="0.2">
      <c r="A37" s="11">
        <f t="shared" si="0"/>
        <v>42163</v>
      </c>
      <c r="B37" s="22">
        <v>29</v>
      </c>
      <c r="C37" s="29">
        <v>33</v>
      </c>
      <c r="D37" s="22">
        <v>17</v>
      </c>
      <c r="E37" s="23" t="s">
        <v>16</v>
      </c>
      <c r="F37" s="33"/>
      <c r="G37" s="3"/>
    </row>
    <row r="38" spans="1:7" ht="15.75" x14ac:dyDescent="0.2">
      <c r="A38" s="11">
        <f t="shared" si="0"/>
        <v>42164</v>
      </c>
      <c r="B38" s="22">
        <v>30</v>
      </c>
      <c r="C38" s="29">
        <v>34</v>
      </c>
      <c r="D38" s="22">
        <v>18</v>
      </c>
      <c r="E38" s="23" t="s">
        <v>17</v>
      </c>
      <c r="F38" s="33"/>
      <c r="G38" s="3"/>
    </row>
    <row r="39" spans="1:7" ht="15" x14ac:dyDescent="0.2">
      <c r="A39" s="7"/>
      <c r="B39" s="8"/>
      <c r="C39" s="8"/>
      <c r="D39" s="8"/>
      <c r="E39" s="23" t="s">
        <v>34</v>
      </c>
      <c r="F39" s="34">
        <v>24</v>
      </c>
      <c r="G39" s="3"/>
    </row>
    <row r="40" spans="1:7" ht="15" x14ac:dyDescent="0.2">
      <c r="A40" s="11"/>
      <c r="B40" s="22"/>
      <c r="C40" s="8"/>
      <c r="D40" s="8"/>
      <c r="E40" s="23"/>
      <c r="F40" s="34"/>
      <c r="G40" s="3"/>
    </row>
  </sheetData>
  <sheetProtection sheet="1" objects="1" scenarios="1"/>
  <mergeCells count="1">
    <mergeCell ref="A1:F1"/>
  </mergeCells>
  <pageMargins left="0.70866141732283472" right="0.70866141732283472" top="1.1811023622047245" bottom="0.78740157480314965" header="0.31496062992125984" footer="0.31496062992125984"/>
  <pageSetup paperSize="9" scale="95" orientation="portrait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0"/>
  <sheetViews>
    <sheetView topLeftCell="A13" zoomScaleNormal="100" workbookViewId="0">
      <selection sqref="A1:F1"/>
    </sheetView>
  </sheetViews>
  <sheetFormatPr baseColWidth="10" defaultRowHeight="12.75" x14ac:dyDescent="0.2"/>
  <cols>
    <col min="1" max="1" width="6.42578125" style="1" customWidth="1"/>
    <col min="2" max="4" width="8.140625" customWidth="1"/>
    <col min="5" max="5" width="50.7109375" customWidth="1"/>
    <col min="6" max="6" width="10.7109375" style="4" customWidth="1"/>
  </cols>
  <sheetData>
    <row r="1" spans="1:7" ht="52.9" customHeight="1" x14ac:dyDescent="0.2">
      <c r="A1" s="39" t="s">
        <v>44</v>
      </c>
      <c r="B1" s="39"/>
      <c r="C1" s="39"/>
      <c r="D1" s="39"/>
      <c r="E1" s="39"/>
      <c r="F1" s="39"/>
    </row>
    <row r="2" spans="1:7" ht="25.9" customHeight="1" x14ac:dyDescent="0.2">
      <c r="A2" s="5" t="s">
        <v>0</v>
      </c>
      <c r="B2" s="5" t="s">
        <v>19</v>
      </c>
      <c r="C2" s="5" t="s">
        <v>1</v>
      </c>
      <c r="D2" s="5" t="s">
        <v>2</v>
      </c>
      <c r="E2" s="6" t="s">
        <v>3</v>
      </c>
      <c r="F2" s="32" t="s">
        <v>4</v>
      </c>
    </row>
    <row r="3" spans="1:7" ht="15.75" x14ac:dyDescent="0.2">
      <c r="A3" s="11"/>
      <c r="B3" s="22"/>
      <c r="C3" s="8"/>
      <c r="D3" s="8"/>
      <c r="E3" s="23"/>
      <c r="F3" s="33"/>
      <c r="G3" s="3"/>
    </row>
    <row r="4" spans="1:7" ht="19.5" x14ac:dyDescent="0.2">
      <c r="A4" s="11">
        <f>A8-9</f>
        <v>42125</v>
      </c>
      <c r="B4" s="22">
        <v>-9</v>
      </c>
      <c r="C4" s="8"/>
      <c r="D4" s="8"/>
      <c r="E4" s="23" t="s">
        <v>30</v>
      </c>
      <c r="F4" s="34">
        <v>24</v>
      </c>
      <c r="G4" s="3"/>
    </row>
    <row r="5" spans="1:7" ht="15.75" x14ac:dyDescent="0.2">
      <c r="A5" s="7"/>
      <c r="B5" s="8"/>
      <c r="C5" s="22">
        <v>1</v>
      </c>
      <c r="D5" s="8"/>
      <c r="E5" s="31"/>
      <c r="F5" s="33"/>
      <c r="G5" s="3"/>
    </row>
    <row r="6" spans="1:7" ht="15.75" x14ac:dyDescent="0.2">
      <c r="A6" s="7"/>
      <c r="B6" s="8"/>
      <c r="C6" s="22">
        <v>2</v>
      </c>
      <c r="D6" s="8"/>
      <c r="E6" s="31"/>
      <c r="F6" s="33"/>
      <c r="G6" s="3"/>
    </row>
    <row r="7" spans="1:7" ht="15.75" x14ac:dyDescent="0.2">
      <c r="A7" s="11"/>
      <c r="B7" s="8"/>
      <c r="C7" s="22">
        <v>3</v>
      </c>
      <c r="D7" s="8"/>
      <c r="E7" s="31"/>
      <c r="F7" s="33"/>
      <c r="G7" s="3"/>
    </row>
    <row r="8" spans="1:7" ht="15" x14ac:dyDescent="0.2">
      <c r="A8" s="14">
        <v>42134</v>
      </c>
      <c r="B8" s="25">
        <v>0</v>
      </c>
      <c r="C8" s="26">
        <v>4</v>
      </c>
      <c r="D8" s="8"/>
      <c r="E8" s="23" t="s">
        <v>31</v>
      </c>
      <c r="F8" s="34" t="s">
        <v>32</v>
      </c>
      <c r="G8" s="3"/>
    </row>
    <row r="9" spans="1:7" ht="15.75" x14ac:dyDescent="0.2">
      <c r="A9" s="11">
        <f>A8+1</f>
        <v>42135</v>
      </c>
      <c r="B9" s="22">
        <v>1</v>
      </c>
      <c r="C9" s="26">
        <v>5</v>
      </c>
      <c r="D9" s="8"/>
      <c r="E9" s="31"/>
      <c r="F9" s="33"/>
      <c r="G9" s="3"/>
    </row>
    <row r="10" spans="1:7" ht="15.75" x14ac:dyDescent="0.2">
      <c r="A10" s="11">
        <f t="shared" ref="A10:A38" si="0">A9+1</f>
        <v>42136</v>
      </c>
      <c r="B10" s="22">
        <v>2</v>
      </c>
      <c r="C10" s="26">
        <v>6</v>
      </c>
      <c r="D10" s="8"/>
      <c r="E10" s="31"/>
      <c r="F10" s="33"/>
      <c r="G10" s="3"/>
    </row>
    <row r="11" spans="1:7" ht="15.75" x14ac:dyDescent="0.2">
      <c r="A11" s="11">
        <f t="shared" si="0"/>
        <v>42137</v>
      </c>
      <c r="B11" s="22">
        <v>3</v>
      </c>
      <c r="C11" s="26">
        <v>7</v>
      </c>
      <c r="D11" s="8"/>
      <c r="E11" s="31"/>
      <c r="F11" s="33"/>
      <c r="G11" s="3"/>
    </row>
    <row r="12" spans="1:7" ht="15.75" x14ac:dyDescent="0.2">
      <c r="A12" s="11">
        <f t="shared" si="0"/>
        <v>42138</v>
      </c>
      <c r="B12" s="22">
        <v>4</v>
      </c>
      <c r="C12" s="26">
        <v>8</v>
      </c>
      <c r="D12" s="8"/>
      <c r="E12" s="31"/>
      <c r="F12" s="33"/>
      <c r="G12" s="3"/>
    </row>
    <row r="13" spans="1:7" ht="15" x14ac:dyDescent="0.2">
      <c r="A13" s="11">
        <f t="shared" si="0"/>
        <v>42139</v>
      </c>
      <c r="B13" s="22">
        <v>5</v>
      </c>
      <c r="C13" s="27">
        <v>9</v>
      </c>
      <c r="D13" s="8"/>
      <c r="E13" s="35" t="s">
        <v>9</v>
      </c>
      <c r="F13" s="34">
        <v>10</v>
      </c>
      <c r="G13" s="3"/>
    </row>
    <row r="14" spans="1:7" ht="15.75" x14ac:dyDescent="0.2">
      <c r="A14" s="11">
        <f t="shared" si="0"/>
        <v>42140</v>
      </c>
      <c r="B14" s="22">
        <v>6</v>
      </c>
      <c r="C14" s="27">
        <v>10</v>
      </c>
      <c r="D14" s="8"/>
      <c r="E14" s="31"/>
      <c r="F14" s="33"/>
      <c r="G14" s="3"/>
    </row>
    <row r="15" spans="1:7" ht="15.75" x14ac:dyDescent="0.2">
      <c r="A15" s="11">
        <f t="shared" si="0"/>
        <v>42141</v>
      </c>
      <c r="B15" s="22">
        <v>7</v>
      </c>
      <c r="C15" s="27">
        <v>11</v>
      </c>
      <c r="D15" s="8"/>
      <c r="E15" s="31"/>
      <c r="F15" s="33"/>
      <c r="G15" s="3"/>
    </row>
    <row r="16" spans="1:7" ht="15.75" x14ac:dyDescent="0.2">
      <c r="A16" s="11">
        <f t="shared" si="0"/>
        <v>42142</v>
      </c>
      <c r="B16" s="22">
        <v>8</v>
      </c>
      <c r="C16" s="27">
        <v>12</v>
      </c>
      <c r="D16" s="8"/>
      <c r="E16" s="31"/>
      <c r="F16" s="33"/>
      <c r="G16" s="3"/>
    </row>
    <row r="17" spans="1:7" ht="15.75" x14ac:dyDescent="0.2">
      <c r="A17" s="11">
        <f t="shared" si="0"/>
        <v>42143</v>
      </c>
      <c r="B17" s="22">
        <v>9</v>
      </c>
      <c r="C17" s="27">
        <v>13</v>
      </c>
      <c r="D17" s="8"/>
      <c r="E17" s="31"/>
      <c r="F17" s="33"/>
      <c r="G17" s="3"/>
    </row>
    <row r="18" spans="1:7" ht="15.6" customHeight="1" x14ac:dyDescent="0.2">
      <c r="A18" s="11">
        <f t="shared" si="0"/>
        <v>42144</v>
      </c>
      <c r="B18" s="22">
        <v>10</v>
      </c>
      <c r="C18" s="27">
        <v>14</v>
      </c>
      <c r="D18" s="8"/>
      <c r="E18" s="41" t="s">
        <v>26</v>
      </c>
      <c r="F18" s="40">
        <v>32</v>
      </c>
      <c r="G18" s="3"/>
    </row>
    <row r="19" spans="1:7" ht="15" x14ac:dyDescent="0.2">
      <c r="A19" s="11">
        <f t="shared" si="0"/>
        <v>42145</v>
      </c>
      <c r="B19" s="22">
        <v>11</v>
      </c>
      <c r="C19" s="27">
        <v>15</v>
      </c>
      <c r="D19" s="9"/>
      <c r="E19" s="41"/>
      <c r="F19" s="40"/>
      <c r="G19" s="3"/>
    </row>
    <row r="20" spans="1:7" ht="15.75" x14ac:dyDescent="0.2">
      <c r="A20" s="11">
        <f t="shared" si="0"/>
        <v>42146</v>
      </c>
      <c r="B20" s="22">
        <v>12</v>
      </c>
      <c r="C20" s="28">
        <v>16</v>
      </c>
      <c r="D20" s="8"/>
      <c r="E20" s="23" t="s">
        <v>11</v>
      </c>
      <c r="F20" s="30"/>
      <c r="G20" s="3"/>
    </row>
    <row r="21" spans="1:7" ht="15.75" x14ac:dyDescent="0.2">
      <c r="A21" s="11">
        <f t="shared" si="0"/>
        <v>42147</v>
      </c>
      <c r="B21" s="22">
        <v>13</v>
      </c>
      <c r="C21" s="29">
        <v>17</v>
      </c>
      <c r="D21" s="22">
        <v>1</v>
      </c>
      <c r="E21" s="23" t="s">
        <v>12</v>
      </c>
      <c r="F21" s="30"/>
      <c r="G21" s="3"/>
    </row>
    <row r="22" spans="1:7" ht="15.75" x14ac:dyDescent="0.2">
      <c r="A22" s="11">
        <f t="shared" si="0"/>
        <v>42148</v>
      </c>
      <c r="B22" s="22">
        <v>14</v>
      </c>
      <c r="C22" s="29">
        <v>18</v>
      </c>
      <c r="D22" s="22">
        <v>2</v>
      </c>
      <c r="E22" s="31"/>
      <c r="F22" s="30"/>
      <c r="G22" s="3"/>
    </row>
    <row r="23" spans="1:7" ht="15.75" x14ac:dyDescent="0.2">
      <c r="A23" s="11">
        <f t="shared" si="0"/>
        <v>42149</v>
      </c>
      <c r="B23" s="22">
        <v>15</v>
      </c>
      <c r="C23" s="29">
        <v>19</v>
      </c>
      <c r="D23" s="22">
        <v>3</v>
      </c>
      <c r="E23" s="31"/>
      <c r="F23" s="30"/>
      <c r="G23" s="3"/>
    </row>
    <row r="24" spans="1:7" ht="15.75" x14ac:dyDescent="0.2">
      <c r="A24" s="11">
        <f t="shared" si="0"/>
        <v>42150</v>
      </c>
      <c r="B24" s="22">
        <v>16</v>
      </c>
      <c r="C24" s="29">
        <v>20</v>
      </c>
      <c r="D24" s="22">
        <v>4</v>
      </c>
      <c r="E24" s="31"/>
      <c r="F24" s="30"/>
      <c r="G24" s="3"/>
    </row>
    <row r="25" spans="1:7" ht="15.75" x14ac:dyDescent="0.2">
      <c r="A25" s="11">
        <f t="shared" si="0"/>
        <v>42151</v>
      </c>
      <c r="B25" s="22">
        <v>17</v>
      </c>
      <c r="C25" s="29">
        <v>21</v>
      </c>
      <c r="D25" s="22">
        <v>5</v>
      </c>
      <c r="E25" s="23" t="s">
        <v>13</v>
      </c>
      <c r="F25" s="30"/>
      <c r="G25" s="3"/>
    </row>
    <row r="26" spans="1:7" ht="15.75" x14ac:dyDescent="0.2">
      <c r="A26" s="11">
        <f t="shared" si="0"/>
        <v>42152</v>
      </c>
      <c r="B26" s="22">
        <v>18</v>
      </c>
      <c r="C26" s="29">
        <v>22</v>
      </c>
      <c r="D26" s="22">
        <v>6</v>
      </c>
      <c r="E26" s="31"/>
      <c r="F26" s="30"/>
      <c r="G26" s="3"/>
    </row>
    <row r="27" spans="1:7" ht="15.75" x14ac:dyDescent="0.2">
      <c r="A27" s="11">
        <f t="shared" si="0"/>
        <v>42153</v>
      </c>
      <c r="B27" s="22">
        <v>19</v>
      </c>
      <c r="C27" s="29">
        <v>23</v>
      </c>
      <c r="D27" s="22">
        <v>7</v>
      </c>
      <c r="E27" s="31"/>
      <c r="F27" s="30"/>
      <c r="G27" s="3"/>
    </row>
    <row r="28" spans="1:7" ht="15.75" x14ac:dyDescent="0.2">
      <c r="A28" s="11">
        <f t="shared" si="0"/>
        <v>42154</v>
      </c>
      <c r="B28" s="22">
        <v>20</v>
      </c>
      <c r="C28" s="29">
        <v>24</v>
      </c>
      <c r="D28" s="22">
        <v>8</v>
      </c>
      <c r="E28" s="31"/>
      <c r="F28" s="30"/>
      <c r="G28" s="3"/>
    </row>
    <row r="29" spans="1:7" ht="15.75" x14ac:dyDescent="0.2">
      <c r="A29" s="11">
        <f t="shared" si="0"/>
        <v>42155</v>
      </c>
      <c r="B29" s="22">
        <v>21</v>
      </c>
      <c r="C29" s="29">
        <v>25</v>
      </c>
      <c r="D29" s="22">
        <v>9</v>
      </c>
      <c r="E29" s="31"/>
      <c r="F29" s="30"/>
      <c r="G29" s="3"/>
    </row>
    <row r="30" spans="1:7" ht="15.75" x14ac:dyDescent="0.2">
      <c r="A30" s="11">
        <f t="shared" si="0"/>
        <v>42156</v>
      </c>
      <c r="B30" s="22">
        <v>22</v>
      </c>
      <c r="C30" s="29">
        <v>26</v>
      </c>
      <c r="D30" s="22">
        <v>10</v>
      </c>
      <c r="E30" s="31"/>
      <c r="F30" s="30"/>
      <c r="G30" s="3"/>
    </row>
    <row r="31" spans="1:7" ht="15.75" x14ac:dyDescent="0.2">
      <c r="A31" s="11">
        <f t="shared" si="0"/>
        <v>42157</v>
      </c>
      <c r="B31" s="22">
        <v>23</v>
      </c>
      <c r="C31" s="29">
        <v>27</v>
      </c>
      <c r="D31" s="22">
        <v>11</v>
      </c>
      <c r="E31" s="31"/>
      <c r="F31" s="30"/>
      <c r="G31" s="3"/>
    </row>
    <row r="32" spans="1:7" ht="15.75" x14ac:dyDescent="0.2">
      <c r="A32" s="11">
        <f t="shared" si="0"/>
        <v>42158</v>
      </c>
      <c r="B32" s="22">
        <v>24</v>
      </c>
      <c r="C32" s="29">
        <v>28</v>
      </c>
      <c r="D32" s="22">
        <v>12</v>
      </c>
      <c r="E32" s="31"/>
      <c r="F32" s="30"/>
      <c r="G32" s="3"/>
    </row>
    <row r="33" spans="1:7" ht="15.75" x14ac:dyDescent="0.2">
      <c r="A33" s="11">
        <f t="shared" si="0"/>
        <v>42159</v>
      </c>
      <c r="B33" s="22">
        <v>25</v>
      </c>
      <c r="C33" s="29">
        <v>29</v>
      </c>
      <c r="D33" s="22">
        <v>13</v>
      </c>
      <c r="E33" s="31"/>
      <c r="F33" s="30"/>
      <c r="G33" s="3"/>
    </row>
    <row r="34" spans="1:7" ht="15.75" x14ac:dyDescent="0.2">
      <c r="A34" s="11">
        <f t="shared" si="0"/>
        <v>42160</v>
      </c>
      <c r="B34" s="22">
        <v>26</v>
      </c>
      <c r="C34" s="29">
        <v>30</v>
      </c>
      <c r="D34" s="22">
        <v>14</v>
      </c>
      <c r="E34" s="23" t="s">
        <v>14</v>
      </c>
      <c r="F34" s="30"/>
      <c r="G34" s="3"/>
    </row>
    <row r="35" spans="1:7" ht="15.75" x14ac:dyDescent="0.2">
      <c r="A35" s="11">
        <f t="shared" si="0"/>
        <v>42161</v>
      </c>
      <c r="B35" s="22">
        <v>27</v>
      </c>
      <c r="C35" s="29">
        <v>31</v>
      </c>
      <c r="D35" s="22">
        <v>15</v>
      </c>
      <c r="E35" s="23" t="s">
        <v>15</v>
      </c>
      <c r="F35" s="30"/>
      <c r="G35" s="3"/>
    </row>
    <row r="36" spans="1:7" ht="15.75" x14ac:dyDescent="0.2">
      <c r="A36" s="11">
        <f t="shared" si="0"/>
        <v>42162</v>
      </c>
      <c r="B36" s="22">
        <v>28</v>
      </c>
      <c r="C36" s="29">
        <v>32</v>
      </c>
      <c r="D36" s="22">
        <v>16</v>
      </c>
      <c r="E36" s="23" t="s">
        <v>15</v>
      </c>
      <c r="F36" s="30"/>
      <c r="G36" s="3"/>
    </row>
    <row r="37" spans="1:7" ht="15.75" x14ac:dyDescent="0.2">
      <c r="A37" s="11">
        <f t="shared" si="0"/>
        <v>42163</v>
      </c>
      <c r="B37" s="22">
        <v>29</v>
      </c>
      <c r="C37" s="29">
        <v>33</v>
      </c>
      <c r="D37" s="22">
        <v>17</v>
      </c>
      <c r="E37" s="23" t="s">
        <v>16</v>
      </c>
      <c r="F37" s="30"/>
      <c r="G37" s="3"/>
    </row>
    <row r="38" spans="1:7" ht="15.75" x14ac:dyDescent="0.2">
      <c r="A38" s="11">
        <f t="shared" si="0"/>
        <v>42164</v>
      </c>
      <c r="B38" s="22">
        <v>30</v>
      </c>
      <c r="C38" s="29">
        <v>34</v>
      </c>
      <c r="D38" s="22">
        <v>18</v>
      </c>
      <c r="E38" s="23" t="s">
        <v>17</v>
      </c>
      <c r="F38" s="30"/>
      <c r="G38" s="3"/>
    </row>
    <row r="39" spans="1:7" ht="15.75" x14ac:dyDescent="0.2">
      <c r="A39" s="7"/>
      <c r="B39" s="8"/>
      <c r="C39" s="8"/>
      <c r="D39" s="8"/>
      <c r="E39" s="31"/>
      <c r="F39" s="30"/>
      <c r="G39" s="3"/>
    </row>
    <row r="40" spans="1:7" ht="19.5" x14ac:dyDescent="0.2">
      <c r="A40" s="11">
        <f>A34+21</f>
        <v>42181</v>
      </c>
      <c r="B40" s="22" t="s">
        <v>20</v>
      </c>
      <c r="C40" s="8"/>
      <c r="D40" s="8"/>
      <c r="E40" s="23" t="s">
        <v>18</v>
      </c>
      <c r="F40" s="24">
        <v>35</v>
      </c>
      <c r="G40" s="3"/>
    </row>
  </sheetData>
  <sheetProtection sheet="1" objects="1" scenarios="1"/>
  <mergeCells count="3">
    <mergeCell ref="A1:F1"/>
    <mergeCell ref="E18:E19"/>
    <mergeCell ref="F18:F19"/>
  </mergeCells>
  <pageMargins left="0.70866141732283472" right="0.70866141732283472" top="1.1811023622047245" bottom="0.78740157480314965" header="0.31496062992125984" footer="0.31496062992125984"/>
  <pageSetup paperSize="9" scale="95" orientation="portrait" r:id="rId1"/>
  <headerFooter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zoomScaleNormal="100" workbookViewId="0">
      <selection sqref="A1:F1"/>
    </sheetView>
  </sheetViews>
  <sheetFormatPr baseColWidth="10" defaultRowHeight="12.75" x14ac:dyDescent="0.2"/>
  <cols>
    <col min="1" max="1" width="6.42578125" style="1" customWidth="1"/>
    <col min="2" max="4" width="8.140625" customWidth="1"/>
    <col min="5" max="5" width="47.42578125" customWidth="1"/>
    <col min="6" max="6" width="10.7109375" style="2" customWidth="1"/>
  </cols>
  <sheetData>
    <row r="1" spans="1:7" ht="52.9" customHeight="1" x14ac:dyDescent="0.2">
      <c r="A1" s="39" t="s">
        <v>45</v>
      </c>
      <c r="B1" s="39"/>
      <c r="C1" s="39"/>
      <c r="D1" s="39"/>
      <c r="E1" s="39"/>
      <c r="F1" s="39"/>
    </row>
    <row r="2" spans="1:7" ht="25.9" customHeight="1" x14ac:dyDescent="0.2">
      <c r="A2" s="5" t="s">
        <v>0</v>
      </c>
      <c r="B2" s="5" t="s">
        <v>19</v>
      </c>
      <c r="C2" s="5" t="s">
        <v>1</v>
      </c>
      <c r="D2" s="5" t="s">
        <v>2</v>
      </c>
      <c r="E2" s="6" t="s">
        <v>3</v>
      </c>
      <c r="F2" s="21" t="s">
        <v>4</v>
      </c>
    </row>
    <row r="3" spans="1:7" ht="15.75" x14ac:dyDescent="0.2">
      <c r="A3" s="11"/>
      <c r="B3" s="22"/>
      <c r="C3" s="8"/>
      <c r="D3" s="8"/>
      <c r="E3" s="23"/>
      <c r="F3" s="30"/>
      <c r="G3" s="3"/>
    </row>
    <row r="4" spans="1:7" ht="15" x14ac:dyDescent="0.2">
      <c r="A4" s="11">
        <f>A8-9</f>
        <v>42125</v>
      </c>
      <c r="B4" s="22">
        <v>-9</v>
      </c>
      <c r="C4" s="8"/>
      <c r="D4" s="8"/>
      <c r="E4" s="23" t="s">
        <v>35</v>
      </c>
      <c r="F4" s="24" t="s">
        <v>36</v>
      </c>
      <c r="G4" s="3"/>
    </row>
    <row r="5" spans="1:7" ht="15.75" x14ac:dyDescent="0.2">
      <c r="A5" s="7"/>
      <c r="B5" s="8"/>
      <c r="C5" s="22">
        <v>1</v>
      </c>
      <c r="D5" s="8"/>
      <c r="E5" s="31"/>
      <c r="F5" s="30"/>
      <c r="G5" s="3"/>
    </row>
    <row r="6" spans="1:7" ht="15.75" x14ac:dyDescent="0.2">
      <c r="A6" s="7"/>
      <c r="B6" s="8"/>
      <c r="C6" s="22">
        <v>2</v>
      </c>
      <c r="D6" s="8"/>
      <c r="E6" s="31"/>
      <c r="F6" s="30"/>
      <c r="G6" s="3"/>
    </row>
    <row r="7" spans="1:7" ht="15.75" x14ac:dyDescent="0.2">
      <c r="A7" s="11"/>
      <c r="B7" s="8"/>
      <c r="C7" s="22">
        <v>3</v>
      </c>
      <c r="D7" s="8"/>
      <c r="E7" s="31"/>
      <c r="F7" s="30"/>
      <c r="G7" s="3"/>
    </row>
    <row r="8" spans="1:7" ht="19.149999999999999" customHeight="1" x14ac:dyDescent="0.2">
      <c r="A8" s="14">
        <v>42134</v>
      </c>
      <c r="B8" s="25">
        <v>0</v>
      </c>
      <c r="C8" s="26">
        <v>4</v>
      </c>
      <c r="D8" s="8"/>
      <c r="E8" s="36" t="s">
        <v>37</v>
      </c>
      <c r="F8" s="34" t="s">
        <v>36</v>
      </c>
      <c r="G8" s="3"/>
    </row>
    <row r="9" spans="1:7" ht="15" x14ac:dyDescent="0.2">
      <c r="A9" s="11">
        <f>A8+1</f>
        <v>42135</v>
      </c>
      <c r="B9" s="22">
        <v>1</v>
      </c>
      <c r="C9" s="26">
        <v>5</v>
      </c>
      <c r="D9" s="8"/>
      <c r="E9" s="36"/>
      <c r="F9" s="34"/>
      <c r="G9" s="3"/>
    </row>
    <row r="10" spans="1:7" ht="15.75" x14ac:dyDescent="0.2">
      <c r="A10" s="11">
        <f t="shared" ref="A10:A38" si="0">A9+1</f>
        <v>42136</v>
      </c>
      <c r="B10" s="22">
        <v>2</v>
      </c>
      <c r="C10" s="26">
        <v>6</v>
      </c>
      <c r="D10" s="8"/>
      <c r="E10" s="31"/>
      <c r="F10" s="30"/>
      <c r="G10" s="3"/>
    </row>
    <row r="11" spans="1:7" ht="15.75" x14ac:dyDescent="0.2">
      <c r="A11" s="11">
        <f t="shared" si="0"/>
        <v>42137</v>
      </c>
      <c r="B11" s="22">
        <v>3</v>
      </c>
      <c r="C11" s="26">
        <v>7</v>
      </c>
      <c r="D11" s="8"/>
      <c r="E11" s="31"/>
      <c r="F11" s="30"/>
      <c r="G11" s="3"/>
    </row>
    <row r="12" spans="1:7" ht="15.75" x14ac:dyDescent="0.2">
      <c r="A12" s="11">
        <f t="shared" si="0"/>
        <v>42138</v>
      </c>
      <c r="B12" s="22">
        <v>4</v>
      </c>
      <c r="C12" s="26">
        <v>8</v>
      </c>
      <c r="D12" s="8"/>
      <c r="E12" s="31"/>
      <c r="F12" s="30"/>
      <c r="G12" s="3"/>
    </row>
    <row r="13" spans="1:7" ht="15" x14ac:dyDescent="0.2">
      <c r="A13" s="11">
        <f t="shared" si="0"/>
        <v>42139</v>
      </c>
      <c r="B13" s="22">
        <v>5</v>
      </c>
      <c r="C13" s="27">
        <v>9</v>
      </c>
      <c r="D13" s="8"/>
      <c r="E13" s="23" t="s">
        <v>9</v>
      </c>
      <c r="F13" s="24">
        <v>10</v>
      </c>
      <c r="G13" s="3"/>
    </row>
    <row r="14" spans="1:7" ht="15.75" x14ac:dyDescent="0.2">
      <c r="A14" s="11">
        <f t="shared" si="0"/>
        <v>42140</v>
      </c>
      <c r="B14" s="22">
        <v>6</v>
      </c>
      <c r="C14" s="27">
        <v>10</v>
      </c>
      <c r="D14" s="8"/>
      <c r="E14" s="31"/>
      <c r="F14" s="30"/>
      <c r="G14" s="3"/>
    </row>
    <row r="15" spans="1:7" ht="15.75" x14ac:dyDescent="0.2">
      <c r="A15" s="11">
        <f t="shared" si="0"/>
        <v>42141</v>
      </c>
      <c r="B15" s="22">
        <v>7</v>
      </c>
      <c r="C15" s="27">
        <v>11</v>
      </c>
      <c r="D15" s="8"/>
      <c r="E15" s="31"/>
      <c r="F15" s="30"/>
      <c r="G15" s="3"/>
    </row>
    <row r="16" spans="1:7" ht="15.75" x14ac:dyDescent="0.2">
      <c r="A16" s="11">
        <f t="shared" si="0"/>
        <v>42142</v>
      </c>
      <c r="B16" s="22">
        <v>8</v>
      </c>
      <c r="C16" s="27">
        <v>12</v>
      </c>
      <c r="D16" s="8"/>
      <c r="E16" s="31"/>
      <c r="F16" s="30"/>
      <c r="G16" s="3"/>
    </row>
    <row r="17" spans="1:7" ht="15.75" x14ac:dyDescent="0.2">
      <c r="A17" s="11">
        <f t="shared" si="0"/>
        <v>42143</v>
      </c>
      <c r="B17" s="22">
        <v>9</v>
      </c>
      <c r="C17" s="27">
        <v>13</v>
      </c>
      <c r="D17" s="8"/>
      <c r="E17" s="31"/>
      <c r="F17" s="30"/>
      <c r="G17" s="3"/>
    </row>
    <row r="18" spans="1:7" ht="15.6" customHeight="1" x14ac:dyDescent="0.2">
      <c r="A18" s="11">
        <f t="shared" si="0"/>
        <v>42144</v>
      </c>
      <c r="B18" s="22">
        <v>10</v>
      </c>
      <c r="C18" s="27">
        <v>14</v>
      </c>
      <c r="D18" s="8"/>
      <c r="E18" s="23" t="s">
        <v>38</v>
      </c>
      <c r="F18" s="24" t="s">
        <v>36</v>
      </c>
      <c r="G18" s="3"/>
    </row>
    <row r="19" spans="1:7" ht="15.75" x14ac:dyDescent="0.2">
      <c r="A19" s="11">
        <f t="shared" si="0"/>
        <v>42145</v>
      </c>
      <c r="B19" s="22">
        <v>11</v>
      </c>
      <c r="C19" s="27">
        <v>15</v>
      </c>
      <c r="D19" s="9"/>
      <c r="E19" s="31"/>
      <c r="F19" s="30"/>
      <c r="G19" s="3"/>
    </row>
    <row r="20" spans="1:7" ht="15.75" x14ac:dyDescent="0.2">
      <c r="A20" s="11">
        <f t="shared" si="0"/>
        <v>42146</v>
      </c>
      <c r="B20" s="22">
        <v>12</v>
      </c>
      <c r="C20" s="28">
        <v>16</v>
      </c>
      <c r="D20" s="8"/>
      <c r="E20" s="23" t="s">
        <v>11</v>
      </c>
      <c r="F20" s="30"/>
      <c r="G20" s="3"/>
    </row>
    <row r="21" spans="1:7" ht="15.75" x14ac:dyDescent="0.2">
      <c r="A21" s="11">
        <f t="shared" si="0"/>
        <v>42147</v>
      </c>
      <c r="B21" s="22">
        <v>13</v>
      </c>
      <c r="C21" s="29">
        <v>17</v>
      </c>
      <c r="D21" s="22">
        <v>1</v>
      </c>
      <c r="E21" s="23" t="s">
        <v>12</v>
      </c>
      <c r="F21" s="30"/>
      <c r="G21" s="3"/>
    </row>
    <row r="22" spans="1:7" ht="15.75" x14ac:dyDescent="0.2">
      <c r="A22" s="11">
        <f t="shared" si="0"/>
        <v>42148</v>
      </c>
      <c r="B22" s="22">
        <v>14</v>
      </c>
      <c r="C22" s="29">
        <v>18</v>
      </c>
      <c r="D22" s="22">
        <v>2</v>
      </c>
      <c r="E22" s="31"/>
      <c r="F22" s="30"/>
      <c r="G22" s="3"/>
    </row>
    <row r="23" spans="1:7" ht="15.75" x14ac:dyDescent="0.2">
      <c r="A23" s="11">
        <f t="shared" si="0"/>
        <v>42149</v>
      </c>
      <c r="B23" s="22">
        <v>15</v>
      </c>
      <c r="C23" s="29">
        <v>19</v>
      </c>
      <c r="D23" s="22">
        <v>3</v>
      </c>
      <c r="E23" s="31"/>
      <c r="F23" s="30"/>
      <c r="G23" s="3"/>
    </row>
    <row r="24" spans="1:7" ht="15.75" x14ac:dyDescent="0.2">
      <c r="A24" s="11">
        <f t="shared" si="0"/>
        <v>42150</v>
      </c>
      <c r="B24" s="22">
        <v>16</v>
      </c>
      <c r="C24" s="29">
        <v>20</v>
      </c>
      <c r="D24" s="22">
        <v>4</v>
      </c>
      <c r="E24" s="31"/>
      <c r="F24" s="30"/>
      <c r="G24" s="3"/>
    </row>
    <row r="25" spans="1:7" ht="15.75" x14ac:dyDescent="0.2">
      <c r="A25" s="11">
        <f t="shared" si="0"/>
        <v>42151</v>
      </c>
      <c r="B25" s="22">
        <v>17</v>
      </c>
      <c r="C25" s="29">
        <v>21</v>
      </c>
      <c r="D25" s="22">
        <v>5</v>
      </c>
      <c r="E25" s="23" t="s">
        <v>39</v>
      </c>
      <c r="F25" s="30"/>
      <c r="G25" s="3"/>
    </row>
    <row r="26" spans="1:7" ht="15.75" x14ac:dyDescent="0.2">
      <c r="A26" s="11">
        <f t="shared" si="0"/>
        <v>42152</v>
      </c>
      <c r="B26" s="22">
        <v>18</v>
      </c>
      <c r="C26" s="29">
        <v>22</v>
      </c>
      <c r="D26" s="22">
        <v>6</v>
      </c>
      <c r="E26" s="31"/>
      <c r="F26" s="30"/>
      <c r="G26" s="3"/>
    </row>
    <row r="27" spans="1:7" ht="15.75" x14ac:dyDescent="0.2">
      <c r="A27" s="11">
        <f t="shared" si="0"/>
        <v>42153</v>
      </c>
      <c r="B27" s="22">
        <v>19</v>
      </c>
      <c r="C27" s="29">
        <v>23</v>
      </c>
      <c r="D27" s="22">
        <v>7</v>
      </c>
      <c r="E27" s="31"/>
      <c r="F27" s="30"/>
      <c r="G27" s="3"/>
    </row>
    <row r="28" spans="1:7" ht="15.75" x14ac:dyDescent="0.2">
      <c r="A28" s="11">
        <f t="shared" si="0"/>
        <v>42154</v>
      </c>
      <c r="B28" s="22">
        <v>20</v>
      </c>
      <c r="C28" s="29">
        <v>24</v>
      </c>
      <c r="D28" s="22">
        <v>8</v>
      </c>
      <c r="E28" s="31"/>
      <c r="F28" s="30"/>
      <c r="G28" s="3"/>
    </row>
    <row r="29" spans="1:7" ht="15.75" x14ac:dyDescent="0.2">
      <c r="A29" s="11">
        <f t="shared" si="0"/>
        <v>42155</v>
      </c>
      <c r="B29" s="22">
        <v>21</v>
      </c>
      <c r="C29" s="29">
        <v>25</v>
      </c>
      <c r="D29" s="22">
        <v>9</v>
      </c>
      <c r="E29" s="31"/>
      <c r="F29" s="30"/>
      <c r="G29" s="3"/>
    </row>
    <row r="30" spans="1:7" ht="15.75" x14ac:dyDescent="0.2">
      <c r="A30" s="11">
        <f t="shared" si="0"/>
        <v>42156</v>
      </c>
      <c r="B30" s="22">
        <v>22</v>
      </c>
      <c r="C30" s="29">
        <v>26</v>
      </c>
      <c r="D30" s="22">
        <v>10</v>
      </c>
      <c r="E30" s="31"/>
      <c r="F30" s="30"/>
      <c r="G30" s="3"/>
    </row>
    <row r="31" spans="1:7" ht="15.75" x14ac:dyDescent="0.2">
      <c r="A31" s="11">
        <f t="shared" si="0"/>
        <v>42157</v>
      </c>
      <c r="B31" s="22">
        <v>23</v>
      </c>
      <c r="C31" s="29">
        <v>27</v>
      </c>
      <c r="D31" s="22">
        <v>11</v>
      </c>
      <c r="E31" s="31"/>
      <c r="F31" s="30"/>
      <c r="G31" s="3"/>
    </row>
    <row r="32" spans="1:7" ht="15.75" x14ac:dyDescent="0.2">
      <c r="A32" s="11">
        <f t="shared" si="0"/>
        <v>42158</v>
      </c>
      <c r="B32" s="22">
        <v>24</v>
      </c>
      <c r="C32" s="29">
        <v>28</v>
      </c>
      <c r="D32" s="22">
        <v>12</v>
      </c>
      <c r="E32" s="31"/>
      <c r="F32" s="30"/>
      <c r="G32" s="3"/>
    </row>
    <row r="33" spans="1:7" ht="15.75" x14ac:dyDescent="0.2">
      <c r="A33" s="11">
        <f t="shared" si="0"/>
        <v>42159</v>
      </c>
      <c r="B33" s="22">
        <v>25</v>
      </c>
      <c r="C33" s="29">
        <v>29</v>
      </c>
      <c r="D33" s="22">
        <v>13</v>
      </c>
      <c r="E33" s="31"/>
      <c r="F33" s="30"/>
      <c r="G33" s="3"/>
    </row>
    <row r="34" spans="1:7" ht="15.75" x14ac:dyDescent="0.2">
      <c r="A34" s="11">
        <f t="shared" si="0"/>
        <v>42160</v>
      </c>
      <c r="B34" s="22">
        <v>26</v>
      </c>
      <c r="C34" s="29">
        <v>30</v>
      </c>
      <c r="D34" s="22">
        <v>14</v>
      </c>
      <c r="E34" s="23" t="s">
        <v>14</v>
      </c>
      <c r="F34" s="30"/>
      <c r="G34" s="3"/>
    </row>
    <row r="35" spans="1:7" ht="15.75" x14ac:dyDescent="0.2">
      <c r="A35" s="11">
        <f t="shared" si="0"/>
        <v>42161</v>
      </c>
      <c r="B35" s="22">
        <v>27</v>
      </c>
      <c r="C35" s="29">
        <v>31</v>
      </c>
      <c r="D35" s="22">
        <v>15</v>
      </c>
      <c r="E35" s="23" t="s">
        <v>15</v>
      </c>
      <c r="F35" s="30"/>
      <c r="G35" s="3"/>
    </row>
    <row r="36" spans="1:7" ht="15.75" x14ac:dyDescent="0.2">
      <c r="A36" s="11">
        <f t="shared" si="0"/>
        <v>42162</v>
      </c>
      <c r="B36" s="22">
        <v>28</v>
      </c>
      <c r="C36" s="29">
        <v>32</v>
      </c>
      <c r="D36" s="22">
        <v>16</v>
      </c>
      <c r="E36" s="23" t="s">
        <v>15</v>
      </c>
      <c r="F36" s="30"/>
      <c r="G36" s="3"/>
    </row>
    <row r="37" spans="1:7" ht="15.75" x14ac:dyDescent="0.2">
      <c r="A37" s="11">
        <f t="shared" si="0"/>
        <v>42163</v>
      </c>
      <c r="B37" s="22">
        <v>29</v>
      </c>
      <c r="C37" s="29">
        <v>33</v>
      </c>
      <c r="D37" s="22">
        <v>17</v>
      </c>
      <c r="E37" s="23" t="s">
        <v>16</v>
      </c>
      <c r="F37" s="30"/>
      <c r="G37" s="3"/>
    </row>
    <row r="38" spans="1:7" ht="15.75" x14ac:dyDescent="0.2">
      <c r="A38" s="11">
        <f t="shared" si="0"/>
        <v>42164</v>
      </c>
      <c r="B38" s="22">
        <v>30</v>
      </c>
      <c r="C38" s="29">
        <v>34</v>
      </c>
      <c r="D38" s="22">
        <v>18</v>
      </c>
      <c r="E38" s="23" t="s">
        <v>17</v>
      </c>
      <c r="F38" s="30"/>
      <c r="G38" s="3"/>
    </row>
    <row r="39" spans="1:7" ht="15.75" x14ac:dyDescent="0.2">
      <c r="A39" s="7"/>
      <c r="B39" s="8"/>
      <c r="C39" s="8"/>
      <c r="D39" s="8"/>
      <c r="E39" s="31"/>
      <c r="F39" s="30"/>
      <c r="G39" s="3"/>
    </row>
    <row r="40" spans="1:7" ht="19.5" x14ac:dyDescent="0.2">
      <c r="A40" s="11">
        <f>A34+21</f>
        <v>42181</v>
      </c>
      <c r="B40" s="22" t="s">
        <v>20</v>
      </c>
      <c r="C40" s="8"/>
      <c r="D40" s="8"/>
      <c r="E40" s="23" t="s">
        <v>18</v>
      </c>
      <c r="F40" s="24">
        <v>35</v>
      </c>
      <c r="G40" s="3"/>
    </row>
  </sheetData>
  <sheetProtection sheet="1" objects="1" scenarios="1"/>
  <mergeCells count="1">
    <mergeCell ref="A1:F1"/>
  </mergeCells>
  <pageMargins left="0.70866141732283472" right="0.70866141732283472" top="1.1811023622047245" bottom="0.78740157480314965" header="0.31496062992125984" footer="0.31496062992125984"/>
  <pageSetup paperSize="9" scale="95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Anbrüter, weiselrichtig</vt:lpstr>
      <vt:lpstr>weisellos, Kö in Zwischenablege</vt:lpstr>
      <vt:lpstr>weisellos, Absperrgitter</vt:lpstr>
      <vt:lpstr>Sammelbrutbaleger mit Jungvolkb</vt:lpstr>
      <vt:lpstr>Sammelbrutbaleger, Belegstelle</vt:lpstr>
      <vt:lpstr>Zucht im weissellosen Miniplus</vt:lpstr>
    </vt:vector>
  </TitlesOfParts>
  <Company>Kantonale Verwaltung Graubünden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Götti Mathias</dc:creator>
  <cp:lastModifiedBy>Manuela Lechthaler</cp:lastModifiedBy>
  <cp:lastPrinted>2015-04-23T07:17:40Z</cp:lastPrinted>
  <dcterms:created xsi:type="dcterms:W3CDTF">2015-04-21T09:23:36Z</dcterms:created>
  <dcterms:modified xsi:type="dcterms:W3CDTF">2019-05-07T06:52:10Z</dcterms:modified>
</cp:coreProperties>
</file>